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окументы 2020г\Распоряжения, Постановления\"/>
    </mc:Choice>
  </mc:AlternateContent>
  <bookViews>
    <workbookView xWindow="0" yWindow="0" windowWidth="23016" windowHeight="9348" activeTab="2"/>
  </bookViews>
  <sheets>
    <sheet name="доходы" sheetId="2" r:id="rId1"/>
    <sheet name="расходы" sheetId="3" r:id="rId2"/>
    <sheet name="ист." sheetId="4" r:id="rId3"/>
  </sheets>
  <definedNames>
    <definedName name="_xlnm.Print_Titles" localSheetId="0">доходы!$5:$6</definedName>
    <definedName name="_xlnm.Print_Area" localSheetId="0">доходы!$A$1:$AL$90</definedName>
  </definedNames>
  <calcPr calcId="152511"/>
</workbook>
</file>

<file path=xl/calcChain.xml><?xml version="1.0" encoding="utf-8"?>
<calcChain xmlns="http://schemas.openxmlformats.org/spreadsheetml/2006/main">
  <c r="E14" i="4" l="1"/>
  <c r="E12" i="4"/>
  <c r="E11" i="4" l="1"/>
</calcChain>
</file>

<file path=xl/sharedStrings.xml><?xml version="1.0" encoding="utf-8"?>
<sst xmlns="http://schemas.openxmlformats.org/spreadsheetml/2006/main" count="1585" uniqueCount="434">
  <si>
    <t>за период с 01.01.2020г. по 31.03.2020г.</t>
  </si>
  <si>
    <t>Единица измерения: руб.</t>
  </si>
  <si>
    <t/>
  </si>
  <si>
    <t>Наименование показателя</t>
  </si>
  <si>
    <t>Код</t>
  </si>
  <si>
    <t>ДопКласс</t>
  </si>
  <si>
    <t>РегКласс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</si>
  <si>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</si>
  <si>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</si>
  <si>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</si>
  <si>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</si>
  <si>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</si>
  <si>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</si>
  <si>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</si>
  <si>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</si>
  <si>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</si>
  <si>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</si>
  <si>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</si>
  <si>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</si>
  <si>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</si>
  <si>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</si>
  <si>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</si>
  <si>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</si>
  <si>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</si>
  <si>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</si>
  <si>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</si>
  <si>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</si>
  <si>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</si>
  <si>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</si>
  <si>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</si>
  <si>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</si>
  <si>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</si>
  <si>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18210102030011000110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</si>
  <si>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</si>
  <si>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</si>
  <si>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</si>
  <si>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</si>
  <si>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</si>
  <si>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</si>
  <si>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</si>
  <si>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</si>
  <si>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</si>
  <si>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</si>
  <si>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</si>
  <si>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</si>
  <si>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</si>
  <si>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</si>
  <si>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</si>
  <si>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</si>
  <si>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</si>
  <si>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</si>
  <si>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</si>
  <si>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</si>
  <si>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</si>
  <si>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18210501011011000110</t>
  </si>
  <si>
    <t xml:space="preserve">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</si>
  <si>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</si>
  <si>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</si>
  <si>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</si>
  <si>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</si>
  <si>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18210501012011000110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</si>
  <si>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</si>
  <si>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18210501021011000110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</si>
  <si>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</si>
  <si>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</si>
  <si>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</si>
  <si>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</si>
  <si>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</si>
  <si>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</si>
  <si>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</si>
  <si>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</si>
  <si>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00010606000000000000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</si>
  <si>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</si>
  <si>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</si>
  <si>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</si>
  <si>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</si>
  <si>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</si>
  <si>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</si>
  <si>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</si>
  <si>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00010800000000000000</t>
  </si>
  <si>
    <t xml:space="preserve">        ГОСУДАРСТВЕННАЯ ПОШЛИНА</t>
  </si>
  <si>
    <t>00310804020011000110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</si>
  <si>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</si>
  <si>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</si>
  <si>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</si>
  <si>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</si>
  <si>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</si>
  <si>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</si>
  <si>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</si>
  <si>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</si>
  <si>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</si>
  <si>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</si>
  <si>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</si>
  <si>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00011107000000000000</t>
  </si>
  <si>
    <t xml:space="preserve">          Платежи от государственных и муниципальных унитарных предприятий</t>
  </si>
  <si>
    <t>00311107015130000120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</si>
  <si>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</si>
  <si>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</si>
  <si>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</si>
  <si>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</si>
  <si>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</si>
  <si>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</si>
  <si>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</si>
  <si>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00011301000000000000</t>
  </si>
  <si>
    <t xml:space="preserve">          Доходы от оказания платных услуг (работ)</t>
  </si>
  <si>
    <t>00311301995130000130</t>
  </si>
  <si>
    <t xml:space="preserve">            Прочие доходы от оказания платных услуг (работ) получателями средств бюджетов поселений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</si>
  <si>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</si>
  <si>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</si>
  <si>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</si>
  <si>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</si>
  <si>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</si>
  <si>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</si>
  <si>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</si>
  <si>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</si>
  <si>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</si>
  <si>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</si>
  <si>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</si>
  <si>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</si>
  <si>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</si>
  <si>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</si>
  <si>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</si>
  <si>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</si>
  <si>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</si>
  <si>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</si>
  <si>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00011602000000000000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</si>
  <si>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</si>
  <si>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00311602020020000140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</si>
  <si>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</si>
  <si>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00311607010130000140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</si>
  <si>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</si>
  <si>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00011610000000000000</t>
  </si>
  <si>
    <t xml:space="preserve">          Платежи в целях возмещения причиненного ущерба (убытков)</t>
  </si>
  <si>
    <t>00311610032130000140</t>
  </si>
  <si>
    <t xml:space="preserve">     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</si>
  <si>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00311610123010131140</t>
  </si>
  <si>
    <t xml:space="preserve">            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</si>
  <si>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00011700000000000000</t>
  </si>
  <si>
    <t xml:space="preserve">        ПРОЧИЕ НЕНАЛОГОВЫЕ ДОХОДЫ</t>
  </si>
  <si>
    <t>00011705000000000000</t>
  </si>
  <si>
    <t xml:space="preserve">          Прочие неналоговые доходы</t>
  </si>
  <si>
    <t>00311705050130000180</t>
  </si>
  <si>
    <t xml:space="preserve">            Прочие неналоговые доходы бюджетов городских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</si>
  <si>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</si>
  <si>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</si>
  <si>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</si>
  <si>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</si>
  <si>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</si>
  <si>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</si>
  <si>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>00320215001130315150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</si>
  <si>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</si>
  <si>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>00320219999130165150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</si>
  <si>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</si>
  <si>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>00320225555130000150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</si>
  <si>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</si>
  <si>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00020229000000000000</t>
  </si>
  <si>
    <t xml:space="preserve">          Субсидии бюджетам за счет средств резервного фонда Президента Российской Федерации</t>
  </si>
  <si>
    <t>00320229999130211150</t>
  </si>
  <si>
    <t xml:space="preserve">            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</si>
  <si>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00320229999130230150</t>
  </si>
  <si>
    <t xml:space="preserve">           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</si>
  <si>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00020235000000000000</t>
  </si>
  <si>
    <t xml:space="preserve">          Субвенции бюджетам бюджетной системы Российской Федерации</t>
  </si>
  <si>
    <t>00320235118130000150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</si>
  <si>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</si>
  <si>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00320245160130001150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</si>
  <si>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</si>
  <si>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00020249000000000000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</si>
  <si>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</si>
  <si>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>00320249999130266150</t>
  </si>
  <si>
    <t xml:space="preserve">            Прочие МБТ на обеспечение финансовой устойчивости муниципальных образований Калужской области</t>
  </si>
  <si>
    <t>00320249999130286150</t>
  </si>
  <si>
    <t xml:space="preserve">           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</si>
  <si>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>00320249999130444150</t>
  </si>
  <si>
    <t xml:space="preserve">            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</si>
  <si>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00020700000000000000</t>
  </si>
  <si>
    <t xml:space="preserve">        ПРОЧИЕ БЕЗВОЗМЕЗДНЫЕ ПОСТУПЛЕНИЯ</t>
  </si>
  <si>
    <t>00320705030130000150</t>
  </si>
  <si>
    <t xml:space="preserve">            Прочие безвозмездные поступления в бюджеты городских поселений</t>
  </si>
  <si>
    <t>ИТОГО ДОХОДОВ</t>
  </si>
  <si>
    <t>Исполнение бюджета МО ГП "Город Кременки"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</si>
  <si>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</si>
  <si>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</si>
  <si>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</si>
  <si>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</si>
  <si>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</si>
  <si>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</si>
  <si>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</si>
  <si>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</si>
  <si>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</si>
  <si>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</si>
  <si>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</si>
  <si>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</si>
  <si>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</si>
  <si>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</si>
  <si>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</si>
  <si>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</si>
  <si>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</si>
  <si>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</si>
  <si>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8100000400</t>
  </si>
  <si>
    <t xml:space="preserve">            Прочие работы, услуги</t>
  </si>
  <si>
    <t>003</t>
  </si>
  <si>
    <t>242</t>
  </si>
  <si>
    <t>226</t>
  </si>
  <si>
    <t>244</t>
  </si>
  <si>
    <t xml:space="preserve">            Увеличение стоимости прочих оборотных запасов (материалов)</t>
  </si>
  <si>
    <t>346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</si>
  <si>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</si>
  <si>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</si>
  <si>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</si>
  <si>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</si>
  <si>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7400000400</t>
  </si>
  <si>
    <t xml:space="preserve">            Заработная плата</t>
  </si>
  <si>
    <t>121</t>
  </si>
  <si>
    <t>211</t>
  </si>
  <si>
    <t xml:space="preserve">            Социальные пособия и компенсации персоналу в денежной форме</t>
  </si>
  <si>
    <t>266</t>
  </si>
  <si>
    <t>122</t>
  </si>
  <si>
    <t xml:space="preserve">            Начисления на выплаты по оплате труда</t>
  </si>
  <si>
    <t>129</t>
  </si>
  <si>
    <t>213</t>
  </si>
  <si>
    <t xml:space="preserve">            Услуги связи</t>
  </si>
  <si>
    <t>221</t>
  </si>
  <si>
    <t xml:space="preserve">            Увеличение стоимости основных средств</t>
  </si>
  <si>
    <t>310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</si>
  <si>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</si>
  <si>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</si>
  <si>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</si>
  <si>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</si>
  <si>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</si>
  <si>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</si>
  <si>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Увеличение стоимости мягкого инвентаря</t>
  </si>
  <si>
    <t>345</t>
  </si>
  <si>
    <t xml:space="preserve">            Налоги, пошлины и сборы</t>
  </si>
  <si>
    <t>853</t>
  </si>
  <si>
    <t>291</t>
  </si>
  <si>
    <t xml:space="preserve">          Глава местной администрации (исполнительно-распределительного органа муниципального образования)</t>
  </si>
  <si>
    <t>7400000480</t>
  </si>
  <si>
    <t xml:space="preserve">        Обеспечение проведения выборов и референдумов</t>
  </si>
  <si>
    <t>0107</t>
  </si>
  <si>
    <t xml:space="preserve">          Проведение выборов в представительные органы муниципального образования</t>
  </si>
  <si>
    <t>8200006190</t>
  </si>
  <si>
    <t xml:space="preserve">            Иные выплаты текущего характера организациям</t>
  </si>
  <si>
    <t>880</t>
  </si>
  <si>
    <t>297</t>
  </si>
  <si>
    <t xml:space="preserve">        Резервные фонды</t>
  </si>
  <si>
    <t>0111</t>
  </si>
  <si>
    <t xml:space="preserve">          Управление резерным фондом Администрации ГП "Город Кременки</t>
  </si>
  <si>
    <t>5100407060</t>
  </si>
  <si>
    <t xml:space="preserve">            Иные выплаты текущего характера физическим лицам</t>
  </si>
  <si>
    <t>870</t>
  </si>
  <si>
    <t>296</t>
  </si>
  <si>
    <t xml:space="preserve">        Другие общегосударственные вопросы</t>
  </si>
  <si>
    <t>0113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</si>
  <si>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</si>
  <si>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>4800100670</t>
  </si>
  <si>
    <t xml:space="preserve">            Прочие несоциальные выплаты персоналу в денежной форме</t>
  </si>
  <si>
    <t>112</t>
  </si>
  <si>
    <t>212</t>
  </si>
  <si>
    <t xml:space="preserve">          Стимулирование руководителей исполнительно-распределительных органов муниципальных образований</t>
  </si>
  <si>
    <t>5100200530</t>
  </si>
  <si>
    <t>005300</t>
  </si>
  <si>
    <t xml:space="preserve">          Выполнение других обязательств государства</t>
  </si>
  <si>
    <t>7400000920</t>
  </si>
  <si>
    <t>360</t>
  </si>
  <si>
    <t>831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</si>
  <si>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</si>
  <si>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</si>
  <si>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</si>
  <si>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</si>
  <si>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</si>
  <si>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</si>
  <si>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>20-51180-00000-00000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</si>
  <si>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</si>
  <si>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</si>
  <si>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</si>
  <si>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</si>
  <si>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Реализация мероприятий по взаимодействию с муниципальным районом</t>
  </si>
  <si>
    <t>1000070660</t>
  </si>
  <si>
    <t>11</t>
  </si>
  <si>
    <t xml:space="preserve">          Реализация мероприятий</t>
  </si>
  <si>
    <t>1020100660</t>
  </si>
  <si>
    <t>12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</si>
  <si>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</si>
  <si>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</si>
  <si>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</si>
  <si>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</si>
  <si>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</si>
  <si>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2420107500</t>
  </si>
  <si>
    <t xml:space="preserve">          Реализация мероприятий подпрограммы "Совершенствование и развитие сети автомобильных дорог" поселения</t>
  </si>
  <si>
    <t>2420107510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</si>
  <si>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</si>
  <si>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>24Б0107540</t>
  </si>
  <si>
    <t xml:space="preserve">        Другие вопросы в области национальной экономики</t>
  </si>
  <si>
    <t>0412</t>
  </si>
  <si>
    <t xml:space="preserve">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</si>
  <si>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38000S7070</t>
  </si>
  <si>
    <t>870700</t>
  </si>
  <si>
    <t xml:space="preserve">          Реализация мероприятий в области земельных отношений</t>
  </si>
  <si>
    <t>3810176230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</si>
  <si>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</si>
  <si>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</si>
  <si>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</si>
  <si>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</si>
  <si>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Обеспечение мероприятий по капитальному ремонту многоквартирных домов</t>
  </si>
  <si>
    <t>05Д0175050</t>
  </si>
  <si>
    <t xml:space="preserve">        Коммунальное хозяйство</t>
  </si>
  <si>
    <t>0502</t>
  </si>
  <si>
    <t xml:space="preserve">          Мероприятия направленные на развитие водопроводно-канализационного хозяйства г. Кременки</t>
  </si>
  <si>
    <t>0510171050</t>
  </si>
  <si>
    <t>243</t>
  </si>
  <si>
    <t xml:space="preserve">          Мероприятия, направленные на энергосбережение и повышение энергоэффективности в ГП "Город Кременки"</t>
  </si>
  <si>
    <t>3000107910</t>
  </si>
  <si>
    <t xml:space="preserve">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</si>
  <si>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30001S9111</t>
  </si>
  <si>
    <t>891110</t>
  </si>
  <si>
    <t xml:space="preserve">        Благоустройство</t>
  </si>
  <si>
    <t>0503</t>
  </si>
  <si>
    <t xml:space="preserve">          Реализация программ формирования современной городской среды</t>
  </si>
  <si>
    <t>310F255550</t>
  </si>
  <si>
    <t>20-55550-00000-00000</t>
  </si>
  <si>
    <t xml:space="preserve">          Реализация программ формирования современной городской среды (за счет средств областного бюджета)</t>
  </si>
  <si>
    <t>310F2S5550</t>
  </si>
  <si>
    <t>855500</t>
  </si>
  <si>
    <t xml:space="preserve">          Обеспечение финансовой устойчивости муниципальных образований Калужской области</t>
  </si>
  <si>
    <t>51003S0250</t>
  </si>
  <si>
    <t>002500</t>
  </si>
  <si>
    <t>8000100660</t>
  </si>
  <si>
    <t xml:space="preserve">            Штрафы за нарушение законодательства о закупках и нарушение условий контрактов (договоров)</t>
  </si>
  <si>
    <t>293</t>
  </si>
  <si>
    <t xml:space="preserve">      ОБРАЗОВАНИЕ</t>
  </si>
  <si>
    <t>0700</t>
  </si>
  <si>
    <t xml:space="preserve">        Профессиональная подготовка, переподготовка и повышение квалификации</t>
  </si>
  <si>
    <t>0705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</si>
  <si>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</si>
  <si>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</si>
  <si>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</si>
  <si>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</si>
  <si>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Средства на обеспечение расходных обязательств муниципальных образований Калужской области</t>
  </si>
  <si>
    <t>5100700150</t>
  </si>
  <si>
    <t>001500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</si>
  <si>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</si>
  <si>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</si>
  <si>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</si>
  <si>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</si>
  <si>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Организация предоставления дополнительных социальных гарантий отдельным категориям граждан</t>
  </si>
  <si>
    <t>0310303030</t>
  </si>
  <si>
    <t xml:space="preserve">            Пенсии, пособия, выплачиваемые работодателями, нанимателями бывшим работникам</t>
  </si>
  <si>
    <t>313</t>
  </si>
  <si>
    <t>264</t>
  </si>
  <si>
    <t xml:space="preserve">        Социальное обеспечение населения</t>
  </si>
  <si>
    <t>1003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</si>
  <si>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</si>
  <si>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0310100980</t>
  </si>
  <si>
    <t xml:space="preserve">            Перечисления другим бюджетам бюджетной системы Российской Федерации</t>
  </si>
  <si>
    <t>540</t>
  </si>
  <si>
    <t>251</t>
  </si>
  <si>
    <t xml:space="preserve">        Другие вопросы в области социальной политики</t>
  </si>
  <si>
    <t>1006</t>
  </si>
  <si>
    <t xml:space="preserve">          Мероприятия в области социальной политики</t>
  </si>
  <si>
    <t>0310260030</t>
  </si>
  <si>
    <t xml:space="preserve">            Пособия по социальной помощи населению в денежной форме</t>
  </si>
  <si>
    <t>321</t>
  </si>
  <si>
    <t>262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</si>
  <si>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</si>
  <si>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633</t>
  </si>
  <si>
    <t>246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</si>
  <si>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</si>
  <si>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</si>
  <si>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</si>
  <si>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</si>
  <si>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Мероприятия в области физической культуры и спорта</t>
  </si>
  <si>
    <t>1300166010</t>
  </si>
  <si>
    <t xml:space="preserve">            Безвозмездные перечисления государственным (муниципальным) бюджетным и автономным учреждениям</t>
  </si>
  <si>
    <t>621</t>
  </si>
  <si>
    <t>241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</si>
  <si>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</si>
  <si>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</si>
  <si>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</si>
  <si>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</si>
  <si>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</si>
  <si>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</si>
  <si>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 xml:space="preserve">        Периодическая печать и издательства</t>
  </si>
  <si>
    <t>1202</t>
  </si>
  <si>
    <t xml:space="preserve">          Поддержка средств массовой информации</t>
  </si>
  <si>
    <t>8900060060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</si>
  <si>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</si>
  <si>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</si>
  <si>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</si>
  <si>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</si>
  <si>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</si>
  <si>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7400000650</t>
  </si>
  <si>
    <t xml:space="preserve">            Обслуживание внутреннего долга</t>
  </si>
  <si>
    <t>730</t>
  </si>
  <si>
    <t>231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</si>
  <si>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</si>
  <si>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Расходы на обеспечение деятельности (оказание услуг) муниципальных учреждений</t>
  </si>
  <si>
    <t>1110100990</t>
  </si>
  <si>
    <t>111</t>
  </si>
  <si>
    <t>119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</si>
  <si>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</si>
  <si>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>1110200500</t>
  </si>
  <si>
    <t xml:space="preserve">          Предоставление услуг по проведению мероприятий в сфере культуры</t>
  </si>
  <si>
    <t>1120105080</t>
  </si>
  <si>
    <t xml:space="preserve">    Учреждение: ЖV022 Муниципальное казённое учреждение культуры "Кремёнковская библиотека"</t>
  </si>
  <si>
    <t>ВСЕГО РАСХОДОВ:</t>
  </si>
  <si>
    <t>Приложение № 2</t>
  </si>
  <si>
    <t>Приложение № 1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</si>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</sst>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4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</cellStyleXfs>
  <cellXfs count="120">
    <xf numFmtId="0" fontId="0" fillId="0" borderId="0" xfId="0"/>
    <xf numFmtId="0" fontId="5" fillId="0" borderId="1" xfId="3" applyNumberFormat="1" applyFont="1" applyProtection="1">
      <alignment horizontal="center" wrapText="1"/>
    </xf>
    <xf numFmtId="0" fontId="5" fillId="0" borderId="1" xfId="4" applyNumberFormat="1" applyFont="1" applyProtection="1">
      <alignment horizontal="center"/>
    </xf>
    <xf numFmtId="0" fontId="6" fillId="0" borderId="0" xfId="0" applyFont="1" applyProtection="1">
      <protection locked="0"/>
    </xf>
    <xf numFmtId="0" fontId="7" fillId="0" borderId="1" xfId="2" applyNumberFormat="1" applyFont="1" applyProtection="1"/>
    <xf numFmtId="0" fontId="7" fillId="0" borderId="3" xfId="13" applyNumberFormat="1" applyFont="1" applyProtection="1">
      <alignment horizontal="center" vertical="center" wrapText="1"/>
    </xf>
    <xf numFmtId="0" fontId="7" fillId="0" borderId="2" xfId="12" applyNumberFormat="1" applyFont="1" applyProtection="1">
      <alignment horizontal="center" vertical="center" wrapText="1"/>
    </xf>
    <xf numFmtId="1" fontId="7" fillId="0" borderId="2" xfId="14" applyNumberFormat="1" applyFont="1" applyProtection="1">
      <alignment horizontal="center" vertical="top" shrinkToFit="1"/>
    </xf>
    <xf numFmtId="0" fontId="7" fillId="0" borderId="2" xfId="15" applyNumberFormat="1" applyFont="1" applyProtection="1">
      <alignment horizontal="left" vertical="top" wrapText="1"/>
    </xf>
    <xf numFmtId="0" fontId="7" fillId="0" borderId="2" xfId="16" applyNumberFormat="1" applyFont="1" applyProtection="1">
      <alignment horizontal="center" vertical="top" wrapText="1"/>
    </xf>
    <xf numFmtId="4" fontId="5" fillId="2" borderId="2" xfId="17" applyNumberFormat="1" applyFont="1" applyProtection="1">
      <alignment horizontal="right" vertical="top" shrinkToFit="1"/>
    </xf>
    <xf numFmtId="10" fontId="5" fillId="2" borderId="2" xfId="18" applyNumberFormat="1" applyFont="1" applyProtection="1">
      <alignment horizontal="center" vertical="top" shrinkToFit="1"/>
    </xf>
    <xf numFmtId="1" fontId="5" fillId="0" borderId="4" xfId="20" applyNumberFormat="1" applyFont="1" applyProtection="1">
      <alignment horizontal="left" vertical="top" shrinkToFit="1"/>
    </xf>
    <xf numFmtId="4" fontId="5" fillId="3" borderId="2" xfId="21" applyNumberFormat="1" applyFont="1" applyProtection="1">
      <alignment horizontal="right" vertical="top" shrinkToFit="1"/>
    </xf>
    <xf numFmtId="10" fontId="5" fillId="3" borderId="2" xfId="22" applyNumberFormat="1" applyFont="1" applyProtection="1">
      <alignment horizontal="center" vertical="top" shrinkToFit="1"/>
    </xf>
    <xf numFmtId="0" fontId="7" fillId="0" borderId="1" xfId="1" applyNumberFormat="1" applyFont="1" applyProtection="1">
      <alignment horizontal="left" wrapText="1"/>
    </xf>
    <xf numFmtId="0" fontId="7" fillId="6" borderId="2" xfId="12" applyNumberFormat="1" applyFont="1" applyFill="1" applyProtection="1">
      <alignment horizontal="center" vertical="center" wrapText="1"/>
    </xf>
    <xf numFmtId="4" fontId="5" fillId="6" borderId="2" xfId="17" applyNumberFormat="1" applyFont="1" applyFill="1" applyProtection="1">
      <alignment horizontal="right" vertical="top" shrinkToFit="1"/>
    </xf>
    <xf numFmtId="4" fontId="5" fillId="6" borderId="2" xfId="21" applyNumberFormat="1" applyFont="1" applyFill="1" applyProtection="1">
      <alignment horizontal="right" vertical="top" shrinkToFit="1"/>
    </xf>
    <xf numFmtId="0" fontId="7" fillId="6" borderId="1" xfId="2" applyNumberFormat="1" applyFont="1" applyFill="1" applyProtection="1"/>
    <xf numFmtId="0" fontId="7" fillId="6" borderId="1" xfId="1" applyNumberFormat="1" applyFont="1" applyFill="1" applyProtection="1">
      <alignment horizontal="left" wrapText="1"/>
    </xf>
    <xf numFmtId="0" fontId="6" fillId="6" borderId="0" xfId="0" applyFont="1" applyFill="1" applyProtection="1">
      <protection locked="0"/>
    </xf>
    <xf numFmtId="4" fontId="7" fillId="6" borderId="2" xfId="17" applyNumberFormat="1" applyFont="1" applyFill="1" applyProtection="1">
      <alignment horizontal="right" vertical="top" shrinkToFit="1"/>
    </xf>
    <xf numFmtId="4" fontId="7" fillId="0" borderId="5" xfId="3" applyNumberFormat="1" applyFont="1" applyBorder="1" applyAlignment="1" applyProtection="1">
      <alignment horizontal="right" vertical="top" shrinkToFit="1"/>
    </xf>
    <xf numFmtId="4" fontId="7" fillId="0" borderId="5" xfId="4" applyNumberFormat="1" applyFont="1" applyBorder="1" applyAlignment="1" applyProtection="1">
      <alignment horizontal="right" vertical="top" shrinkToFit="1"/>
    </xf>
    <xf numFmtId="0" fontId="7" fillId="0" borderId="5" xfId="42" applyNumberFormat="1" applyFont="1" applyBorder="1" applyProtection="1">
      <alignment vertical="top" wrapText="1"/>
    </xf>
    <xf numFmtId="1" fontId="7" fillId="0" borderId="5" xfId="16" applyNumberFormat="1" applyFont="1" applyBorder="1" applyAlignment="1" applyProtection="1">
      <alignment horizontal="center" vertical="top" shrinkToFit="1"/>
    </xf>
    <xf numFmtId="4" fontId="7" fillId="2" borderId="5" xfId="43" applyNumberFormat="1" applyFont="1" applyBorder="1" applyProtection="1">
      <alignment horizontal="right" vertical="top" shrinkToFit="1"/>
    </xf>
    <xf numFmtId="0" fontId="7" fillId="0" borderId="1" xfId="47" applyNumberFormat="1" applyFont="1" applyProtection="1">
      <alignment horizontal="left" wrapText="1"/>
    </xf>
    <xf numFmtId="0" fontId="5" fillId="0" borderId="5" xfId="42" applyNumberFormat="1" applyFont="1" applyBorder="1" applyProtection="1">
      <alignment vertical="top" wrapText="1"/>
    </xf>
    <xf numFmtId="1" fontId="5" fillId="0" borderId="5" xfId="16" applyNumberFormat="1" applyFont="1" applyBorder="1" applyAlignment="1" applyProtection="1">
      <alignment horizontal="center" vertical="top" shrinkToFit="1"/>
    </xf>
    <xf numFmtId="4" fontId="5" fillId="2" borderId="5" xfId="43" applyNumberFormat="1" applyFont="1" applyBorder="1" applyProtection="1">
      <alignment horizontal="right" vertical="top" shrinkToFit="1"/>
    </xf>
    <xf numFmtId="0" fontId="7" fillId="6" borderId="1" xfId="48" applyNumberFormat="1" applyFont="1" applyFill="1" applyBorder="1" applyProtection="1">
      <alignment vertical="center"/>
    </xf>
    <xf numFmtId="0" fontId="7" fillId="6" borderId="1" xfId="2" applyNumberFormat="1" applyFont="1" applyFill="1" applyAlignment="1" applyProtection="1">
      <alignment vertical="center"/>
    </xf>
    <xf numFmtId="0" fontId="7" fillId="6" borderId="1" xfId="49" applyNumberFormat="1" applyFont="1" applyFill="1" applyProtection="1">
      <alignment horizontal="right" vertical="center"/>
    </xf>
    <xf numFmtId="0" fontId="7" fillId="6" borderId="5" xfId="16" applyNumberFormat="1" applyFont="1" applyFill="1" applyBorder="1" applyAlignment="1" applyProtection="1">
      <alignment horizontal="center" vertical="center" wrapText="1"/>
    </xf>
    <xf numFmtId="0" fontId="7" fillId="6" borderId="5" xfId="29" applyNumberFormat="1" applyFont="1" applyFill="1" applyBorder="1" applyAlignment="1" applyProtection="1">
      <alignment horizontal="center" vertical="center" wrapText="1"/>
    </xf>
    <xf numFmtId="49" fontId="7" fillId="6" borderId="5" xfId="9" applyNumberFormat="1" applyFont="1" applyFill="1" applyBorder="1" applyAlignment="1" applyProtection="1">
      <alignment vertical="center" wrapText="1"/>
    </xf>
    <xf numFmtId="1" fontId="7" fillId="6" borderId="5" xfId="21" applyNumberFormat="1" applyFont="1" applyFill="1" applyBorder="1" applyAlignment="1" applyProtection="1">
      <alignment horizontal="center" vertical="center" shrinkToFit="1"/>
    </xf>
    <xf numFmtId="1" fontId="7" fillId="6" borderId="5" xfId="22" applyNumberFormat="1" applyFont="1" applyFill="1" applyBorder="1" applyAlignment="1" applyProtection="1">
      <alignment horizontal="center" vertical="center" shrinkToFit="1"/>
    </xf>
    <xf numFmtId="4" fontId="7" fillId="6" borderId="5" xfId="17" applyNumberFormat="1" applyFont="1" applyFill="1" applyBorder="1" applyAlignment="1" applyProtection="1">
      <alignment horizontal="right" vertical="center" shrinkToFit="1"/>
    </xf>
    <xf numFmtId="4" fontId="7" fillId="6" borderId="5" xfId="33" applyNumberFormat="1" applyFont="1" applyFill="1" applyBorder="1" applyAlignment="1" applyProtection="1">
      <alignment horizontal="right" vertical="center" shrinkToFit="1"/>
    </xf>
    <xf numFmtId="49" fontId="11" fillId="6" borderId="5" xfId="10" applyNumberFormat="1" applyFont="1" applyFill="1" applyBorder="1" applyAlignment="1" applyProtection="1">
      <alignment horizontal="left" vertical="center" wrapText="1" indent="1"/>
    </xf>
    <xf numFmtId="1" fontId="11" fillId="6" borderId="5" xfId="1" applyNumberFormat="1" applyFont="1" applyFill="1" applyBorder="1" applyAlignment="1" applyProtection="1">
      <alignment horizontal="center" vertical="center" shrinkToFit="1"/>
    </xf>
    <xf numFmtId="1" fontId="11" fillId="6" borderId="5" xfId="3" applyNumberFormat="1" applyFont="1" applyFill="1" applyBorder="1" applyAlignment="1" applyProtection="1">
      <alignment horizontal="center" vertical="center" shrinkToFit="1"/>
    </xf>
    <xf numFmtId="4" fontId="11" fillId="6" borderId="5" xfId="18" applyNumberFormat="1" applyFont="1" applyFill="1" applyBorder="1" applyAlignment="1" applyProtection="1">
      <alignment horizontal="right" vertical="center" shrinkToFit="1"/>
    </xf>
    <xf numFmtId="4" fontId="11" fillId="6" borderId="5" xfId="34" applyNumberFormat="1" applyFont="1" applyFill="1" applyBorder="1" applyAlignment="1" applyProtection="1">
      <alignment horizontal="right" vertical="center" shrinkToFit="1"/>
    </xf>
    <xf numFmtId="4" fontId="6" fillId="6" borderId="0" xfId="0" applyNumberFormat="1" applyFont="1" applyFill="1" applyProtection="1">
      <protection locked="0"/>
    </xf>
    <xf numFmtId="4" fontId="5" fillId="6" borderId="5" xfId="43" applyNumberFormat="1" applyFont="1" applyFill="1" applyBorder="1" applyProtection="1">
      <alignment horizontal="right" vertical="top" shrinkToFit="1"/>
    </xf>
    <xf numFmtId="4" fontId="7" fillId="6" borderId="5" xfId="43" applyNumberFormat="1" applyFont="1" applyFill="1" applyBorder="1" applyProtection="1">
      <alignment horizontal="right" vertical="top" shrinkToFit="1"/>
    </xf>
    <xf numFmtId="4" fontId="7" fillId="6" borderId="5" xfId="3" applyNumberFormat="1" applyFont="1" applyFill="1" applyBorder="1" applyAlignment="1" applyProtection="1">
      <alignment horizontal="right" vertical="top" shrinkToFit="1"/>
    </xf>
    <xf numFmtId="4" fontId="7" fillId="6" borderId="5" xfId="4" applyNumberFormat="1" applyFont="1" applyFill="1" applyBorder="1" applyAlignment="1" applyProtection="1">
      <alignment horizontal="right" vertical="top" shrinkToFit="1"/>
    </xf>
    <xf numFmtId="0" fontId="6" fillId="6" borderId="0" xfId="0" applyFont="1" applyFill="1" applyAlignment="1" applyProtection="1">
      <alignment horizontal="right"/>
      <protection locked="0"/>
    </xf>
    <xf numFmtId="0" fontId="5" fillId="0" borderId="1" xfId="3" applyNumberFormat="1" applyFont="1" applyProtection="1">
      <alignment horizontal="center" wrapText="1"/>
    </xf>
    <xf numFmtId="0" fontId="5" fillId="0" borderId="1" xfId="3" applyFont="1">
      <alignment horizontal="center" wrapText="1"/>
    </xf>
    <xf numFmtId="0" fontId="5" fillId="0" borderId="1" xfId="4" applyNumberFormat="1" applyFont="1" applyProtection="1">
      <alignment horizontal="center"/>
    </xf>
    <xf numFmtId="0" fontId="5" fillId="0" borderId="1" xfId="4" applyFont="1">
      <alignment horizontal="center"/>
    </xf>
    <xf numFmtId="0" fontId="7" fillId="6" borderId="2" xfId="11" applyNumberFormat="1" applyFont="1" applyFill="1" applyProtection="1">
      <alignment horizontal="center" vertical="center" wrapText="1"/>
    </xf>
    <xf numFmtId="0" fontId="7" fillId="6" borderId="2" xfId="11" applyFont="1" applyFill="1">
      <alignment horizontal="center" vertical="center" wrapText="1"/>
    </xf>
    <xf numFmtId="0" fontId="7" fillId="0" borderId="2" xfId="11" applyNumberFormat="1" applyFont="1" applyProtection="1">
      <alignment horizontal="center" vertical="center" wrapText="1"/>
    </xf>
    <xf numFmtId="0" fontId="7" fillId="0" borderId="2" xfId="11" applyFont="1">
      <alignment horizontal="center" vertical="center" wrapText="1"/>
    </xf>
    <xf numFmtId="0" fontId="7" fillId="6" borderId="2" xfId="12" applyNumberFormat="1" applyFont="1" applyFill="1" applyProtection="1">
      <alignment horizontal="center" vertical="center" wrapText="1"/>
    </xf>
    <xf numFmtId="0" fontId="7" fillId="6" borderId="2" xfId="12" applyFont="1" applyFill="1">
      <alignment horizontal="center" vertical="center" wrapText="1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7" fillId="0" borderId="1" xfId="1" applyNumberFormat="1" applyFont="1" applyProtection="1">
      <alignment horizontal="left" wrapText="1"/>
    </xf>
    <xf numFmtId="0" fontId="7" fillId="0" borderId="1" xfId="1" applyFont="1">
      <alignment horizontal="left" wrapText="1"/>
    </xf>
    <xf numFmtId="1" fontId="5" fillId="0" borderId="2" xfId="19" applyNumberFormat="1" applyFont="1" applyProtection="1">
      <alignment horizontal="left" vertical="top" shrinkToFit="1"/>
    </xf>
    <xf numFmtId="1" fontId="5" fillId="0" borderId="2" xfId="19" applyFont="1">
      <alignment horizontal="left" vertical="top" shrinkToFi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7" applyNumberFormat="1" applyFont="1" applyProtection="1">
      <alignment horizontal="center" vertical="center" wrapText="1"/>
    </xf>
    <xf numFmtId="0" fontId="7" fillId="0" borderId="2" xfId="7" applyFont="1">
      <alignment horizontal="center" vertical="center" wrapText="1"/>
    </xf>
    <xf numFmtId="0" fontId="7" fillId="0" borderId="2" xfId="8" applyNumberFormat="1" applyFont="1" applyProtection="1">
      <alignment horizontal="center" vertical="center" wrapText="1"/>
    </xf>
    <xf numFmtId="0" fontId="7" fillId="0" borderId="2" xfId="8" applyFont="1">
      <alignment horizontal="center" vertical="center" wrapText="1"/>
    </xf>
    <xf numFmtId="0" fontId="7" fillId="0" borderId="2" xfId="9" applyNumberFormat="1" applyFont="1" applyProtection="1">
      <alignment horizontal="center" vertical="center" wrapText="1"/>
    </xf>
    <xf numFmtId="0" fontId="7" fillId="0" borderId="2" xfId="9" applyFont="1">
      <alignment horizontal="center" vertical="center" wrapText="1"/>
    </xf>
    <xf numFmtId="0" fontId="7" fillId="0" borderId="2" xfId="10" applyNumberFormat="1" applyFont="1" applyProtection="1">
      <alignment horizontal="center" vertical="center" wrapText="1"/>
    </xf>
    <xf numFmtId="0" fontId="7" fillId="0" borderId="2" xfId="10" applyFont="1">
      <alignment horizontal="center" vertical="center" wrapText="1"/>
    </xf>
    <xf numFmtId="0" fontId="7" fillId="0" borderId="2" xfId="12" applyNumberFormat="1" applyFont="1" applyProtection="1">
      <alignment horizontal="center" vertical="center" wrapText="1"/>
    </xf>
    <xf numFmtId="0" fontId="7" fillId="0" borderId="2" xfId="12" applyFont="1">
      <alignment horizontal="center" vertical="center" wrapText="1"/>
    </xf>
    <xf numFmtId="0" fontId="7" fillId="0" borderId="5" xfId="30" applyNumberFormat="1" applyFont="1" applyBorder="1" applyAlignment="1" applyProtection="1">
      <alignment horizontal="left"/>
    </xf>
    <xf numFmtId="10" fontId="7" fillId="0" borderId="5" xfId="30" applyFont="1" applyBorder="1" applyAlignment="1">
      <alignment horizontal="left"/>
    </xf>
    <xf numFmtId="0" fontId="7" fillId="0" borderId="1" xfId="47" applyNumberFormat="1" applyFont="1" applyProtection="1">
      <alignment horizontal="left" wrapText="1"/>
    </xf>
    <xf numFmtId="0" fontId="7" fillId="0" borderId="1" xfId="47" applyFont="1">
      <alignment horizontal="left" wrapText="1"/>
    </xf>
    <xf numFmtId="0" fontId="6" fillId="0" borderId="1" xfId="0" applyFont="1" applyBorder="1" applyAlignment="1" applyProtection="1">
      <alignment horizontal="right"/>
      <protection locked="0"/>
    </xf>
    <xf numFmtId="0" fontId="7" fillId="6" borderId="5" xfId="41" applyNumberFormat="1" applyFont="1" applyFill="1" applyBorder="1" applyProtection="1">
      <alignment horizontal="center" vertical="center" wrapText="1"/>
    </xf>
    <xf numFmtId="0" fontId="7" fillId="6" borderId="5" xfId="41" applyFont="1" applyFill="1" applyBorder="1">
      <alignment horizontal="center" vertical="center" wrapText="1"/>
    </xf>
    <xf numFmtId="0" fontId="7" fillId="0" borderId="5" xfId="41" applyNumberFormat="1" applyFont="1" applyBorder="1" applyProtection="1">
      <alignment horizontal="center" vertical="center" wrapText="1"/>
    </xf>
    <xf numFmtId="0" fontId="7" fillId="0" borderId="5" xfId="41" applyFont="1" applyBorder="1">
      <alignment horizontal="center" vertical="center" wrapText="1"/>
    </xf>
    <xf numFmtId="0" fontId="7" fillId="6" borderId="5" xfId="31" applyNumberFormat="1" applyFont="1" applyFill="1" applyBorder="1" applyAlignment="1" applyProtection="1">
      <alignment horizontal="center" vertical="center" wrapText="1"/>
    </xf>
    <xf numFmtId="0" fontId="7" fillId="6" borderId="5" xfId="31" applyFont="1" applyFill="1" applyBorder="1" applyAlignment="1">
      <alignment horizontal="center" vertical="center" wrapText="1"/>
    </xf>
    <xf numFmtId="0" fontId="5" fillId="0" borderId="1" xfId="32" applyNumberFormat="1" applyFont="1" applyProtection="1">
      <alignment horizontal="center" wrapText="1"/>
    </xf>
    <xf numFmtId="0" fontId="5" fillId="0" borderId="1" xfId="32" applyFont="1">
      <alignment horizontal="center" wrapText="1"/>
    </xf>
    <xf numFmtId="0" fontId="5" fillId="0" borderId="1" xfId="33" applyNumberFormat="1" applyFont="1" applyProtection="1">
      <alignment horizontal="center"/>
    </xf>
    <xf numFmtId="0" fontId="5" fillId="0" borderId="1" xfId="33" applyFont="1">
      <alignment horizontal="center"/>
    </xf>
    <xf numFmtId="0" fontId="7" fillId="0" borderId="1" xfId="34" applyNumberFormat="1" applyFont="1" applyProtection="1">
      <alignment horizontal="right"/>
    </xf>
    <xf numFmtId="0" fontId="7" fillId="0" borderId="1" xfId="34" applyFont="1">
      <alignment horizontal="right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5" xfId="6" applyFont="1" applyBorder="1">
      <alignment horizontal="center" vertical="center" wrapText="1"/>
    </xf>
    <xf numFmtId="0" fontId="7" fillId="0" borderId="5" xfId="7" applyNumberFormat="1" applyFont="1" applyBorder="1" applyProtection="1">
      <alignment horizontal="center" vertical="center" wrapText="1"/>
    </xf>
    <xf numFmtId="0" fontId="7" fillId="0" borderId="5" xfId="7" applyFont="1" applyBorder="1">
      <alignment horizontal="center" vertical="center" wrapText="1"/>
    </xf>
    <xf numFmtId="0" fontId="7" fillId="0" borderId="5" xfId="8" applyNumberFormat="1" applyFont="1" applyBorder="1" applyProtection="1">
      <alignment horizontal="center" vertical="center" wrapText="1"/>
    </xf>
    <xf numFmtId="0" fontId="7" fillId="0" borderId="5" xfId="8" applyFont="1" applyBorder="1">
      <alignment horizontal="center" vertical="center" wrapText="1"/>
    </xf>
    <xf numFmtId="0" fontId="7" fillId="0" borderId="5" xfId="9" applyNumberFormat="1" applyFont="1" applyBorder="1" applyProtection="1">
      <alignment horizontal="center" vertical="center" wrapText="1"/>
    </xf>
    <xf numFmtId="0" fontId="7" fillId="0" borderId="5" xfId="9" applyFont="1" applyBorder="1">
      <alignment horizontal="center" vertical="center" wrapText="1"/>
    </xf>
    <xf numFmtId="0" fontId="7" fillId="0" borderId="5" xfId="10" applyNumberFormat="1" applyFont="1" applyBorder="1" applyProtection="1">
      <alignment horizontal="center" vertical="center" wrapText="1"/>
    </xf>
    <xf numFmtId="0" fontId="7" fillId="0" borderId="5" xfId="10" applyFont="1" applyBorder="1">
      <alignment horizontal="center" vertical="center" wrapText="1"/>
    </xf>
    <xf numFmtId="0" fontId="7" fillId="0" borderId="5" xfId="12" applyNumberFormat="1" applyFont="1" applyBorder="1" applyProtection="1">
      <alignment horizontal="center" vertical="center" wrapText="1"/>
    </xf>
    <xf numFmtId="0" fontId="7" fillId="0" borderId="5" xfId="12" applyFont="1" applyBorder="1">
      <alignment horizontal="center" vertical="center" wrapText="1"/>
    </xf>
    <xf numFmtId="0" fontId="7" fillId="0" borderId="5" xfId="11" applyNumberFormat="1" applyFont="1" applyBorder="1" applyProtection="1">
      <alignment horizontal="center" vertical="center" wrapText="1"/>
    </xf>
    <xf numFmtId="0" fontId="7" fillId="0" borderId="5" xfId="11" applyFont="1" applyBorder="1">
      <alignment horizontal="center" vertical="center" wrapText="1"/>
    </xf>
    <xf numFmtId="0" fontId="5" fillId="6" borderId="1" xfId="32" applyNumberFormat="1" applyFont="1" applyFill="1" applyAlignment="1" applyProtection="1">
      <alignment horizontal="center" vertical="center" wrapText="1"/>
    </xf>
    <xf numFmtId="0" fontId="5" fillId="6" borderId="1" xfId="32" applyFont="1" applyFill="1" applyAlignment="1">
      <alignment horizontal="center" vertical="center" wrapText="1"/>
    </xf>
    <xf numFmtId="0" fontId="7" fillId="6" borderId="5" xfId="50" applyNumberFormat="1" applyFont="1" applyFill="1" applyBorder="1" applyProtection="1">
      <alignment horizontal="center" vertical="center" wrapText="1"/>
    </xf>
    <xf numFmtId="0" fontId="7" fillId="6" borderId="5" xfId="50" applyFont="1" applyFill="1" applyBorder="1">
      <alignment horizontal="center" vertical="center" wrapText="1"/>
    </xf>
    <xf numFmtId="0" fontId="7" fillId="6" borderId="5" xfId="51" applyNumberFormat="1" applyFont="1" applyFill="1" applyBorder="1" applyProtection="1">
      <alignment horizontal="center" vertical="center" wrapText="1"/>
    </xf>
    <xf numFmtId="0" fontId="7" fillId="6" borderId="5" xfId="51" applyFont="1" applyFill="1" applyBorder="1">
      <alignment horizontal="center" vertical="center" wrapText="1"/>
    </xf>
    <xf numFmtId="0" fontId="7" fillId="6" borderId="5" xfId="16" applyNumberFormat="1" applyFont="1" applyFill="1" applyBorder="1" applyAlignment="1" applyProtection="1">
      <alignment horizontal="center" vertical="center" wrapText="1"/>
    </xf>
    <xf numFmtId="0" fontId="7" fillId="6" borderId="5" xfId="16" applyFont="1" applyFill="1" applyBorder="1" applyAlignment="1">
      <alignment horizontal="center" vertical="center" wrapText="1"/>
    </xf>
  </cellXfs>
  <cellStyles count="54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"/>
  <sheetViews>
    <sheetView showGridLines="0" showZeros="0" zoomScaleNormal="100" zoomScaleSheetLayoutView="100" workbookViewId="0">
      <pane ySplit="6" topLeftCell="A85" activePane="bottomLeft" state="frozen"/>
      <selection pane="bottomLeft" activeCell="AP10" sqref="AP10"/>
    </sheetView>
  </sheetViews>
  <sheetFormatPr defaultRowHeight="15.6" outlineLevelRow="3" x14ac:dyDescent="0.3"/>
  <cols>
    <col min="1" max="1" width="8.88671875" style="3" hidden="1"/>
    <col min="2" max="2" width="46.44140625" style="3" customWidth="1"/>
    <col min="3" max="3" width="21.109375" style="3" customWidth="1"/>
    <col min="4" max="5" width="8.88671875" style="3" customWidth="1"/>
    <col min="6" max="17" width="8.88671875" style="3" hidden="1"/>
    <col min="18" max="18" width="15.33203125" style="21" customWidth="1"/>
    <col min="19" max="29" width="8.88671875" style="21" hidden="1"/>
    <col min="30" max="30" width="15.33203125" style="21" customWidth="1"/>
    <col min="31" max="37" width="8.88671875" style="3" hidden="1"/>
    <col min="38" max="38" width="8.88671875" style="3" customWidth="1"/>
    <col min="39" max="16384" width="8.88671875" style="3"/>
  </cols>
  <sheetData>
    <row r="1" spans="1:38" x14ac:dyDescent="0.3">
      <c r="R1" s="52" t="s">
        <v>407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8" ht="15.15" customHeight="1" x14ac:dyDescent="0.3">
      <c r="A2" s="53" t="s">
        <v>180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1"/>
      <c r="AK2" s="1"/>
      <c r="AL2" s="4"/>
    </row>
    <row r="3" spans="1:38" ht="15.75" customHeight="1" x14ac:dyDescent="0.3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2"/>
      <c r="AK3" s="2"/>
      <c r="AL3" s="4"/>
    </row>
    <row r="4" spans="1:38" ht="12.75" customHeight="1" x14ac:dyDescent="0.3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4"/>
    </row>
    <row r="5" spans="1:38" ht="30" customHeight="1" x14ac:dyDescent="0.3">
      <c r="A5" s="69" t="s">
        <v>2</v>
      </c>
      <c r="B5" s="71" t="s">
        <v>3</v>
      </c>
      <c r="C5" s="73" t="s">
        <v>4</v>
      </c>
      <c r="D5" s="75" t="s">
        <v>5</v>
      </c>
      <c r="E5" s="77" t="s">
        <v>6</v>
      </c>
      <c r="F5" s="59" t="s">
        <v>7</v>
      </c>
      <c r="G5" s="60"/>
      <c r="H5" s="60"/>
      <c r="I5" s="59" t="s">
        <v>8</v>
      </c>
      <c r="J5" s="60"/>
      <c r="K5" s="60"/>
      <c r="L5" s="79" t="s">
        <v>2</v>
      </c>
      <c r="M5" s="79" t="s">
        <v>2</v>
      </c>
      <c r="N5" s="79" t="s">
        <v>2</v>
      </c>
      <c r="O5" s="79" t="s">
        <v>2</v>
      </c>
      <c r="P5" s="79" t="s">
        <v>2</v>
      </c>
      <c r="Q5" s="79" t="s">
        <v>2</v>
      </c>
      <c r="R5" s="61" t="s">
        <v>9</v>
      </c>
      <c r="S5" s="61" t="s">
        <v>2</v>
      </c>
      <c r="T5" s="61" t="s">
        <v>2</v>
      </c>
      <c r="U5" s="61" t="s">
        <v>2</v>
      </c>
      <c r="V5" s="61" t="s">
        <v>2</v>
      </c>
      <c r="W5" s="61" t="s">
        <v>2</v>
      </c>
      <c r="X5" s="61" t="s">
        <v>2</v>
      </c>
      <c r="Y5" s="57" t="s">
        <v>10</v>
      </c>
      <c r="Z5" s="58"/>
      <c r="AA5" s="58"/>
      <c r="AB5" s="57" t="s">
        <v>11</v>
      </c>
      <c r="AC5" s="58"/>
      <c r="AD5" s="58"/>
      <c r="AE5" s="5" t="s">
        <v>2</v>
      </c>
      <c r="AF5" s="59" t="s">
        <v>12</v>
      </c>
      <c r="AG5" s="60"/>
      <c r="AH5" s="59" t="s">
        <v>13</v>
      </c>
      <c r="AI5" s="60"/>
      <c r="AJ5" s="59" t="s">
        <v>14</v>
      </c>
      <c r="AK5" s="60"/>
      <c r="AL5" s="4"/>
    </row>
    <row r="6" spans="1:38" x14ac:dyDescent="0.3">
      <c r="A6" s="70"/>
      <c r="B6" s="72"/>
      <c r="C6" s="74"/>
      <c r="D6" s="76"/>
      <c r="E6" s="78"/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80"/>
      <c r="M6" s="80"/>
      <c r="N6" s="80"/>
      <c r="O6" s="80"/>
      <c r="P6" s="80"/>
      <c r="Q6" s="80"/>
      <c r="R6" s="62"/>
      <c r="S6" s="62"/>
      <c r="T6" s="62"/>
      <c r="U6" s="62"/>
      <c r="V6" s="62"/>
      <c r="W6" s="62"/>
      <c r="X6" s="62"/>
      <c r="Y6" s="16" t="s">
        <v>2</v>
      </c>
      <c r="Z6" s="16" t="s">
        <v>2</v>
      </c>
      <c r="AA6" s="16" t="s">
        <v>2</v>
      </c>
      <c r="AB6" s="16" t="s">
        <v>2</v>
      </c>
      <c r="AC6" s="16" t="s">
        <v>2</v>
      </c>
      <c r="AD6" s="16" t="s">
        <v>15</v>
      </c>
      <c r="AE6" s="6"/>
      <c r="AF6" s="6" t="s">
        <v>2</v>
      </c>
      <c r="AG6" s="6" t="s">
        <v>2</v>
      </c>
      <c r="AH6" s="6" t="s">
        <v>2</v>
      </c>
      <c r="AI6" s="6" t="s">
        <v>2</v>
      </c>
      <c r="AJ6" s="6" t="s">
        <v>2</v>
      </c>
      <c r="AK6" s="6" t="s">
        <v>2</v>
      </c>
      <c r="AL6" s="4"/>
    </row>
    <row r="7" spans="1:38" ht="31.2" x14ac:dyDescent="0.3">
      <c r="A7" s="7" t="s">
        <v>16</v>
      </c>
      <c r="B7" s="8" t="s">
        <v>17</v>
      </c>
      <c r="C7" s="7" t="s">
        <v>16</v>
      </c>
      <c r="D7" s="7"/>
      <c r="E7" s="7"/>
      <c r="F7" s="9"/>
      <c r="G7" s="7"/>
      <c r="H7" s="7"/>
      <c r="I7" s="7"/>
      <c r="J7" s="7"/>
      <c r="K7" s="7"/>
      <c r="L7" s="7"/>
      <c r="M7" s="7"/>
      <c r="N7" s="7"/>
      <c r="O7" s="10">
        <v>0</v>
      </c>
      <c r="P7" s="10">
        <v>43209849.280000001</v>
      </c>
      <c r="Q7" s="10">
        <v>36000</v>
      </c>
      <c r="R7" s="17">
        <v>43245849.280000001</v>
      </c>
      <c r="S7" s="17">
        <v>43245849.280000001</v>
      </c>
      <c r="T7" s="17">
        <v>43245849.280000001</v>
      </c>
      <c r="U7" s="17">
        <v>0</v>
      </c>
      <c r="V7" s="17">
        <v>0</v>
      </c>
      <c r="W7" s="17">
        <v>0</v>
      </c>
      <c r="X7" s="17">
        <v>0</v>
      </c>
      <c r="Y7" s="17">
        <v>7161.23</v>
      </c>
      <c r="Z7" s="17">
        <v>7464791.2699999996</v>
      </c>
      <c r="AA7" s="17">
        <v>7457630.04</v>
      </c>
      <c r="AB7" s="17">
        <v>7161.23</v>
      </c>
      <c r="AC7" s="17">
        <v>7464791.2699999996</v>
      </c>
      <c r="AD7" s="17">
        <v>7457630.04</v>
      </c>
      <c r="AE7" s="10">
        <v>7457630.04</v>
      </c>
      <c r="AF7" s="10">
        <v>35788219.240000002</v>
      </c>
      <c r="AG7" s="11">
        <v>0.17244730220731139</v>
      </c>
      <c r="AH7" s="10">
        <v>35788219.240000002</v>
      </c>
      <c r="AI7" s="11">
        <v>0.17244730220731139</v>
      </c>
      <c r="AJ7" s="10">
        <v>0</v>
      </c>
      <c r="AK7" s="11"/>
      <c r="AL7" s="4"/>
    </row>
    <row r="8" spans="1:38" outlineLevel="1" x14ac:dyDescent="0.3">
      <c r="A8" s="7" t="s">
        <v>18</v>
      </c>
      <c r="B8" s="8" t="s">
        <v>19</v>
      </c>
      <c r="C8" s="7" t="s">
        <v>18</v>
      </c>
      <c r="D8" s="7"/>
      <c r="E8" s="7"/>
      <c r="F8" s="9"/>
      <c r="G8" s="7"/>
      <c r="H8" s="7"/>
      <c r="I8" s="7"/>
      <c r="J8" s="7"/>
      <c r="K8" s="7"/>
      <c r="L8" s="7"/>
      <c r="M8" s="7"/>
      <c r="N8" s="7"/>
      <c r="O8" s="10">
        <v>0</v>
      </c>
      <c r="P8" s="10">
        <v>7208500</v>
      </c>
      <c r="Q8" s="10">
        <v>0</v>
      </c>
      <c r="R8" s="17">
        <v>7208500</v>
      </c>
      <c r="S8" s="17">
        <v>7208500</v>
      </c>
      <c r="T8" s="17">
        <v>7208500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1940077.6</v>
      </c>
      <c r="AA8" s="17">
        <v>1940077.6</v>
      </c>
      <c r="AB8" s="17">
        <v>0</v>
      </c>
      <c r="AC8" s="17">
        <v>1940077.6</v>
      </c>
      <c r="AD8" s="17">
        <v>1940077.6</v>
      </c>
      <c r="AE8" s="10">
        <v>1940077.6</v>
      </c>
      <c r="AF8" s="10">
        <v>5268422.4000000004</v>
      </c>
      <c r="AG8" s="11">
        <v>0.26913749046264829</v>
      </c>
      <c r="AH8" s="10">
        <v>5268422.4000000004</v>
      </c>
      <c r="AI8" s="11">
        <v>0.26913749046264829</v>
      </c>
      <c r="AJ8" s="10">
        <v>0</v>
      </c>
      <c r="AK8" s="11"/>
      <c r="AL8" s="4"/>
    </row>
    <row r="9" spans="1:38" outlineLevel="2" x14ac:dyDescent="0.3">
      <c r="A9" s="7" t="s">
        <v>20</v>
      </c>
      <c r="B9" s="8" t="s">
        <v>21</v>
      </c>
      <c r="C9" s="7" t="s">
        <v>20</v>
      </c>
      <c r="D9" s="7"/>
      <c r="E9" s="7"/>
      <c r="F9" s="9"/>
      <c r="G9" s="7"/>
      <c r="H9" s="7"/>
      <c r="I9" s="7"/>
      <c r="J9" s="7"/>
      <c r="K9" s="7"/>
      <c r="L9" s="7"/>
      <c r="M9" s="7"/>
      <c r="N9" s="7"/>
      <c r="O9" s="10">
        <v>0</v>
      </c>
      <c r="P9" s="10">
        <v>7208500</v>
      </c>
      <c r="Q9" s="10">
        <v>0</v>
      </c>
      <c r="R9" s="22">
        <v>7208500</v>
      </c>
      <c r="S9" s="22">
        <v>7208500</v>
      </c>
      <c r="T9" s="22">
        <v>7208500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1940077.6</v>
      </c>
      <c r="AA9" s="22">
        <v>1940077.6</v>
      </c>
      <c r="AB9" s="22">
        <v>0</v>
      </c>
      <c r="AC9" s="22">
        <v>1940077.6</v>
      </c>
      <c r="AD9" s="22">
        <v>1940077.6</v>
      </c>
      <c r="AE9" s="10">
        <v>1940077.6</v>
      </c>
      <c r="AF9" s="10">
        <v>5268422.4000000004</v>
      </c>
      <c r="AG9" s="11">
        <v>0.26913749046264829</v>
      </c>
      <c r="AH9" s="10">
        <v>5268422.4000000004</v>
      </c>
      <c r="AI9" s="11">
        <v>0.26913749046264829</v>
      </c>
      <c r="AJ9" s="10">
        <v>0</v>
      </c>
      <c r="AK9" s="11"/>
      <c r="AL9" s="4"/>
    </row>
    <row r="10" spans="1:38" ht="109.2" outlineLevel="3" x14ac:dyDescent="0.3">
      <c r="A10" s="7" t="s">
        <v>22</v>
      </c>
      <c r="B10" s="8" t="s">
        <v>23</v>
      </c>
      <c r="C10" s="7" t="s">
        <v>22</v>
      </c>
      <c r="D10" s="7"/>
      <c r="E10" s="7"/>
      <c r="F10" s="9"/>
      <c r="G10" s="7"/>
      <c r="H10" s="7"/>
      <c r="I10" s="7"/>
      <c r="J10" s="7"/>
      <c r="K10" s="7"/>
      <c r="L10" s="7"/>
      <c r="M10" s="7"/>
      <c r="N10" s="7"/>
      <c r="O10" s="10">
        <v>0</v>
      </c>
      <c r="P10" s="10">
        <v>7126500</v>
      </c>
      <c r="Q10" s="10">
        <v>0</v>
      </c>
      <c r="R10" s="22">
        <v>7126500</v>
      </c>
      <c r="S10" s="22">
        <v>7126500</v>
      </c>
      <c r="T10" s="22">
        <v>7126500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1913848.31</v>
      </c>
      <c r="AA10" s="22">
        <v>1913848.31</v>
      </c>
      <c r="AB10" s="22">
        <v>0</v>
      </c>
      <c r="AC10" s="22">
        <v>1913848.31</v>
      </c>
      <c r="AD10" s="22">
        <v>1913848.31</v>
      </c>
      <c r="AE10" s="10">
        <v>1913848.31</v>
      </c>
      <c r="AF10" s="10">
        <v>5212651.6900000004</v>
      </c>
      <c r="AG10" s="11">
        <v>0.26855375149091421</v>
      </c>
      <c r="AH10" s="10">
        <v>5212651.6900000004</v>
      </c>
      <c r="AI10" s="11">
        <v>0.26855375149091421</v>
      </c>
      <c r="AJ10" s="10">
        <v>0</v>
      </c>
      <c r="AK10" s="11"/>
      <c r="AL10" s="4"/>
    </row>
    <row r="11" spans="1:38" ht="124.8" outlineLevel="3" x14ac:dyDescent="0.3">
      <c r="A11" s="7" t="s">
        <v>24</v>
      </c>
      <c r="B11" s="8" t="s">
        <v>25</v>
      </c>
      <c r="C11" s="7" t="s">
        <v>24</v>
      </c>
      <c r="D11" s="7"/>
      <c r="E11" s="7"/>
      <c r="F11" s="9"/>
      <c r="G11" s="7"/>
      <c r="H11" s="7"/>
      <c r="I11" s="7"/>
      <c r="J11" s="7"/>
      <c r="K11" s="7"/>
      <c r="L11" s="7"/>
      <c r="M11" s="7"/>
      <c r="N11" s="7"/>
      <c r="O11" s="10">
        <v>0</v>
      </c>
      <c r="P11" s="10">
        <v>0</v>
      </c>
      <c r="Q11" s="10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224.18</v>
      </c>
      <c r="AA11" s="22">
        <v>224.18</v>
      </c>
      <c r="AB11" s="22">
        <v>0</v>
      </c>
      <c r="AC11" s="22">
        <v>224.18</v>
      </c>
      <c r="AD11" s="22">
        <v>224.18</v>
      </c>
      <c r="AE11" s="10">
        <v>224.18</v>
      </c>
      <c r="AF11" s="10">
        <v>-224.18</v>
      </c>
      <c r="AG11" s="11"/>
      <c r="AH11" s="10">
        <v>-224.18</v>
      </c>
      <c r="AI11" s="11"/>
      <c r="AJ11" s="10">
        <v>0</v>
      </c>
      <c r="AK11" s="11"/>
      <c r="AL11" s="4"/>
    </row>
    <row r="12" spans="1:38" ht="78" outlineLevel="3" x14ac:dyDescent="0.3">
      <c r="A12" s="7" t="s">
        <v>26</v>
      </c>
      <c r="B12" s="8" t="s">
        <v>27</v>
      </c>
      <c r="C12" s="7" t="s">
        <v>26</v>
      </c>
      <c r="D12" s="7"/>
      <c r="E12" s="7"/>
      <c r="F12" s="9"/>
      <c r="G12" s="7"/>
      <c r="H12" s="7"/>
      <c r="I12" s="7"/>
      <c r="J12" s="7"/>
      <c r="K12" s="7"/>
      <c r="L12" s="7"/>
      <c r="M12" s="7"/>
      <c r="N12" s="7"/>
      <c r="O12" s="10">
        <v>0</v>
      </c>
      <c r="P12" s="10">
        <v>0</v>
      </c>
      <c r="Q12" s="10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6965.93</v>
      </c>
      <c r="AA12" s="22">
        <v>6965.93</v>
      </c>
      <c r="AB12" s="22">
        <v>0</v>
      </c>
      <c r="AC12" s="22">
        <v>6965.93</v>
      </c>
      <c r="AD12" s="22">
        <v>6965.93</v>
      </c>
      <c r="AE12" s="10">
        <v>6965.93</v>
      </c>
      <c r="AF12" s="10">
        <v>-6965.93</v>
      </c>
      <c r="AG12" s="11"/>
      <c r="AH12" s="10">
        <v>-6965.93</v>
      </c>
      <c r="AI12" s="11"/>
      <c r="AJ12" s="10">
        <v>0</v>
      </c>
      <c r="AK12" s="11"/>
      <c r="AL12" s="4"/>
    </row>
    <row r="13" spans="1:38" ht="156.6" customHeight="1" outlineLevel="3" x14ac:dyDescent="0.3">
      <c r="A13" s="7" t="s">
        <v>28</v>
      </c>
      <c r="B13" s="8" t="s">
        <v>29</v>
      </c>
      <c r="C13" s="7" t="s">
        <v>28</v>
      </c>
      <c r="D13" s="7"/>
      <c r="E13" s="7"/>
      <c r="F13" s="9"/>
      <c r="G13" s="7"/>
      <c r="H13" s="7"/>
      <c r="I13" s="7"/>
      <c r="J13" s="7"/>
      <c r="K13" s="7"/>
      <c r="L13" s="7"/>
      <c r="M13" s="7"/>
      <c r="N13" s="7"/>
      <c r="O13" s="10">
        <v>0</v>
      </c>
      <c r="P13" s="10">
        <v>7000</v>
      </c>
      <c r="Q13" s="10">
        <v>0</v>
      </c>
      <c r="R13" s="22">
        <v>7000</v>
      </c>
      <c r="S13" s="22">
        <v>7000</v>
      </c>
      <c r="T13" s="22">
        <v>7000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64.7</v>
      </c>
      <c r="AA13" s="22">
        <v>64.7</v>
      </c>
      <c r="AB13" s="22">
        <v>0</v>
      </c>
      <c r="AC13" s="22">
        <v>64.7</v>
      </c>
      <c r="AD13" s="22">
        <v>64.7</v>
      </c>
      <c r="AE13" s="10">
        <v>64.7</v>
      </c>
      <c r="AF13" s="10">
        <v>6935.3</v>
      </c>
      <c r="AG13" s="11">
        <v>9.2428571428571429E-3</v>
      </c>
      <c r="AH13" s="10">
        <v>6935.3</v>
      </c>
      <c r="AI13" s="11">
        <v>9.2428571428571429E-3</v>
      </c>
      <c r="AJ13" s="10">
        <v>0</v>
      </c>
      <c r="AK13" s="11"/>
      <c r="AL13" s="4"/>
    </row>
    <row r="14" spans="1:38" ht="187.2" outlineLevel="3" x14ac:dyDescent="0.3">
      <c r="A14" s="7" t="s">
        <v>30</v>
      </c>
      <c r="B14" s="8" t="s">
        <v>31</v>
      </c>
      <c r="C14" s="7" t="s">
        <v>30</v>
      </c>
      <c r="D14" s="7"/>
      <c r="E14" s="7"/>
      <c r="F14" s="9"/>
      <c r="G14" s="7"/>
      <c r="H14" s="7"/>
      <c r="I14" s="7"/>
      <c r="J14" s="7"/>
      <c r="K14" s="7"/>
      <c r="L14" s="7"/>
      <c r="M14" s="7"/>
      <c r="N14" s="7"/>
      <c r="O14" s="10">
        <v>0</v>
      </c>
      <c r="P14" s="10">
        <v>0</v>
      </c>
      <c r="Q14" s="10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114.24</v>
      </c>
      <c r="AA14" s="22">
        <v>114.24</v>
      </c>
      <c r="AB14" s="22">
        <v>0</v>
      </c>
      <c r="AC14" s="22">
        <v>114.24</v>
      </c>
      <c r="AD14" s="22">
        <v>114.24</v>
      </c>
      <c r="AE14" s="10">
        <v>114.24</v>
      </c>
      <c r="AF14" s="10">
        <v>-114.24</v>
      </c>
      <c r="AG14" s="11"/>
      <c r="AH14" s="10">
        <v>-114.24</v>
      </c>
      <c r="AI14" s="11"/>
      <c r="AJ14" s="10">
        <v>0</v>
      </c>
      <c r="AK14" s="11"/>
      <c r="AL14" s="4"/>
    </row>
    <row r="15" spans="1:38" ht="62.4" outlineLevel="3" x14ac:dyDescent="0.3">
      <c r="A15" s="7" t="s">
        <v>32</v>
      </c>
      <c r="B15" s="8" t="s">
        <v>33</v>
      </c>
      <c r="C15" s="7" t="s">
        <v>32</v>
      </c>
      <c r="D15" s="7"/>
      <c r="E15" s="7"/>
      <c r="F15" s="9"/>
      <c r="G15" s="7"/>
      <c r="H15" s="7"/>
      <c r="I15" s="7"/>
      <c r="J15" s="7"/>
      <c r="K15" s="7"/>
      <c r="L15" s="7"/>
      <c r="M15" s="7"/>
      <c r="N15" s="7"/>
      <c r="O15" s="10">
        <v>0</v>
      </c>
      <c r="P15" s="10">
        <v>75000</v>
      </c>
      <c r="Q15" s="10">
        <v>0</v>
      </c>
      <c r="R15" s="17">
        <v>75000</v>
      </c>
      <c r="S15" s="17">
        <v>75000</v>
      </c>
      <c r="T15" s="17">
        <v>75000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18040.599999999999</v>
      </c>
      <c r="AA15" s="17">
        <v>18040.599999999999</v>
      </c>
      <c r="AB15" s="17">
        <v>0</v>
      </c>
      <c r="AC15" s="17">
        <v>18040.599999999999</v>
      </c>
      <c r="AD15" s="17">
        <v>18040.599999999999</v>
      </c>
      <c r="AE15" s="10">
        <v>18040.599999999999</v>
      </c>
      <c r="AF15" s="10">
        <v>56959.4</v>
      </c>
      <c r="AG15" s="11">
        <v>0.24054133333333333</v>
      </c>
      <c r="AH15" s="10">
        <v>56959.4</v>
      </c>
      <c r="AI15" s="11">
        <v>0.24054133333333333</v>
      </c>
      <c r="AJ15" s="10">
        <v>0</v>
      </c>
      <c r="AK15" s="11"/>
      <c r="AL15" s="4"/>
    </row>
    <row r="16" spans="1:38" ht="78" outlineLevel="3" x14ac:dyDescent="0.3">
      <c r="A16" s="7" t="s">
        <v>34</v>
      </c>
      <c r="B16" s="8" t="s">
        <v>35</v>
      </c>
      <c r="C16" s="7" t="s">
        <v>34</v>
      </c>
      <c r="D16" s="7"/>
      <c r="E16" s="7"/>
      <c r="F16" s="9"/>
      <c r="G16" s="7"/>
      <c r="H16" s="7"/>
      <c r="I16" s="7"/>
      <c r="J16" s="7"/>
      <c r="K16" s="7"/>
      <c r="L16" s="7"/>
      <c r="M16" s="7"/>
      <c r="N16" s="7"/>
      <c r="O16" s="10">
        <v>0</v>
      </c>
      <c r="P16" s="10">
        <v>0</v>
      </c>
      <c r="Q16" s="10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357.14</v>
      </c>
      <c r="AA16" s="17">
        <v>357.14</v>
      </c>
      <c r="AB16" s="17">
        <v>0</v>
      </c>
      <c r="AC16" s="17">
        <v>357.14</v>
      </c>
      <c r="AD16" s="17">
        <v>357.14</v>
      </c>
      <c r="AE16" s="10">
        <v>357.14</v>
      </c>
      <c r="AF16" s="10">
        <v>-357.14</v>
      </c>
      <c r="AG16" s="11"/>
      <c r="AH16" s="10">
        <v>-357.14</v>
      </c>
      <c r="AI16" s="11"/>
      <c r="AJ16" s="10">
        <v>0</v>
      </c>
      <c r="AK16" s="11"/>
      <c r="AL16" s="4"/>
    </row>
    <row r="17" spans="1:38" ht="62.4" outlineLevel="3" x14ac:dyDescent="0.3">
      <c r="A17" s="7" t="s">
        <v>36</v>
      </c>
      <c r="B17" s="8" t="s">
        <v>37</v>
      </c>
      <c r="C17" s="7" t="s">
        <v>36</v>
      </c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10">
        <v>0</v>
      </c>
      <c r="P17" s="10">
        <v>0</v>
      </c>
      <c r="Q17" s="10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462.5</v>
      </c>
      <c r="AA17" s="17">
        <v>462.5</v>
      </c>
      <c r="AB17" s="17">
        <v>0</v>
      </c>
      <c r="AC17" s="17">
        <v>462.5</v>
      </c>
      <c r="AD17" s="17">
        <v>462.5</v>
      </c>
      <c r="AE17" s="10">
        <v>462.5</v>
      </c>
      <c r="AF17" s="10">
        <v>-462.5</v>
      </c>
      <c r="AG17" s="11"/>
      <c r="AH17" s="10">
        <v>-462.5</v>
      </c>
      <c r="AI17" s="11"/>
      <c r="AJ17" s="10">
        <v>0</v>
      </c>
      <c r="AK17" s="11"/>
      <c r="AL17" s="4"/>
    </row>
    <row r="18" spans="1:38" ht="46.8" outlineLevel="1" x14ac:dyDescent="0.3">
      <c r="A18" s="7" t="s">
        <v>38</v>
      </c>
      <c r="B18" s="8" t="s">
        <v>39</v>
      </c>
      <c r="C18" s="7" t="s">
        <v>38</v>
      </c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0">
        <v>0</v>
      </c>
      <c r="P18" s="10">
        <v>216721</v>
      </c>
      <c r="Q18" s="10">
        <v>0</v>
      </c>
      <c r="R18" s="17">
        <v>216721</v>
      </c>
      <c r="S18" s="17">
        <v>216721</v>
      </c>
      <c r="T18" s="17">
        <v>216721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53347.72</v>
      </c>
      <c r="AA18" s="17">
        <v>53347.72</v>
      </c>
      <c r="AB18" s="17">
        <v>0</v>
      </c>
      <c r="AC18" s="17">
        <v>53347.72</v>
      </c>
      <c r="AD18" s="17">
        <v>53347.72</v>
      </c>
      <c r="AE18" s="10">
        <v>53347.72</v>
      </c>
      <c r="AF18" s="10">
        <v>163373.28</v>
      </c>
      <c r="AG18" s="11">
        <v>0.24615851717184767</v>
      </c>
      <c r="AH18" s="10">
        <v>163373.28</v>
      </c>
      <c r="AI18" s="11">
        <v>0.24615851717184767</v>
      </c>
      <c r="AJ18" s="10">
        <v>0</v>
      </c>
      <c r="AK18" s="11"/>
      <c r="AL18" s="4"/>
    </row>
    <row r="19" spans="1:38" ht="46.8" outlineLevel="2" x14ac:dyDescent="0.3">
      <c r="A19" s="7" t="s">
        <v>40</v>
      </c>
      <c r="B19" s="8" t="s">
        <v>41</v>
      </c>
      <c r="C19" s="7" t="s">
        <v>40</v>
      </c>
      <c r="D19" s="7"/>
      <c r="E19" s="7"/>
      <c r="F19" s="9"/>
      <c r="G19" s="7"/>
      <c r="H19" s="7"/>
      <c r="I19" s="7"/>
      <c r="J19" s="7"/>
      <c r="K19" s="7"/>
      <c r="L19" s="7"/>
      <c r="M19" s="7"/>
      <c r="N19" s="7"/>
      <c r="O19" s="10">
        <v>0</v>
      </c>
      <c r="P19" s="10">
        <v>216721</v>
      </c>
      <c r="Q19" s="10">
        <v>0</v>
      </c>
      <c r="R19" s="22">
        <v>216721</v>
      </c>
      <c r="S19" s="22">
        <v>216721</v>
      </c>
      <c r="T19" s="22">
        <v>216721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53347.72</v>
      </c>
      <c r="AA19" s="22">
        <v>53347.72</v>
      </c>
      <c r="AB19" s="22">
        <v>0</v>
      </c>
      <c r="AC19" s="22">
        <v>53347.72</v>
      </c>
      <c r="AD19" s="22">
        <v>53347.72</v>
      </c>
      <c r="AE19" s="10">
        <v>53347.72</v>
      </c>
      <c r="AF19" s="10">
        <v>163373.28</v>
      </c>
      <c r="AG19" s="11">
        <v>0.24615851717184767</v>
      </c>
      <c r="AH19" s="10">
        <v>163373.28</v>
      </c>
      <c r="AI19" s="11">
        <v>0.24615851717184767</v>
      </c>
      <c r="AJ19" s="10">
        <v>0</v>
      </c>
      <c r="AK19" s="11"/>
      <c r="AL19" s="4"/>
    </row>
    <row r="20" spans="1:38" ht="109.8" customHeight="1" outlineLevel="3" x14ac:dyDescent="0.3">
      <c r="A20" s="7" t="s">
        <v>42</v>
      </c>
      <c r="B20" s="8" t="s">
        <v>43</v>
      </c>
      <c r="C20" s="7" t="s">
        <v>42</v>
      </c>
      <c r="D20" s="7"/>
      <c r="E20" s="7"/>
      <c r="F20" s="9"/>
      <c r="G20" s="7"/>
      <c r="H20" s="7"/>
      <c r="I20" s="7"/>
      <c r="J20" s="7"/>
      <c r="K20" s="7"/>
      <c r="L20" s="7"/>
      <c r="M20" s="7"/>
      <c r="N20" s="7"/>
      <c r="O20" s="10">
        <v>0</v>
      </c>
      <c r="P20" s="10">
        <v>100380</v>
      </c>
      <c r="Q20" s="10">
        <v>0</v>
      </c>
      <c r="R20" s="22">
        <v>100380</v>
      </c>
      <c r="S20" s="22">
        <v>100380</v>
      </c>
      <c r="T20" s="22">
        <v>100380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24210.28</v>
      </c>
      <c r="AA20" s="22">
        <v>24210.28</v>
      </c>
      <c r="AB20" s="22">
        <v>0</v>
      </c>
      <c r="AC20" s="22">
        <v>24210.28</v>
      </c>
      <c r="AD20" s="22">
        <v>24210.28</v>
      </c>
      <c r="AE20" s="10">
        <v>24210.28</v>
      </c>
      <c r="AF20" s="10">
        <v>76169.72</v>
      </c>
      <c r="AG20" s="11">
        <v>0.24118629209005779</v>
      </c>
      <c r="AH20" s="10">
        <v>76169.72</v>
      </c>
      <c r="AI20" s="11">
        <v>0.24118629209005779</v>
      </c>
      <c r="AJ20" s="10">
        <v>0</v>
      </c>
      <c r="AK20" s="11"/>
      <c r="AL20" s="4"/>
    </row>
    <row r="21" spans="1:38" ht="187.2" outlineLevel="3" x14ac:dyDescent="0.3">
      <c r="A21" s="7" t="s">
        <v>44</v>
      </c>
      <c r="B21" s="8" t="s">
        <v>45</v>
      </c>
      <c r="C21" s="7" t="s">
        <v>44</v>
      </c>
      <c r="D21" s="7"/>
      <c r="E21" s="7"/>
      <c r="F21" s="9"/>
      <c r="G21" s="7"/>
      <c r="H21" s="7"/>
      <c r="I21" s="7"/>
      <c r="J21" s="7"/>
      <c r="K21" s="7"/>
      <c r="L21" s="7"/>
      <c r="M21" s="7"/>
      <c r="N21" s="7"/>
      <c r="O21" s="10">
        <v>0</v>
      </c>
      <c r="P21" s="10">
        <v>750</v>
      </c>
      <c r="Q21" s="10">
        <v>0</v>
      </c>
      <c r="R21" s="22">
        <v>750</v>
      </c>
      <c r="S21" s="22">
        <v>750</v>
      </c>
      <c r="T21" s="22">
        <v>750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157.82</v>
      </c>
      <c r="AA21" s="22">
        <v>157.82</v>
      </c>
      <c r="AB21" s="22">
        <v>0</v>
      </c>
      <c r="AC21" s="22">
        <v>157.82</v>
      </c>
      <c r="AD21" s="22">
        <v>157.82</v>
      </c>
      <c r="AE21" s="10">
        <v>157.82</v>
      </c>
      <c r="AF21" s="10">
        <v>592.17999999999995</v>
      </c>
      <c r="AG21" s="11">
        <v>0.21042666666666668</v>
      </c>
      <c r="AH21" s="10">
        <v>592.17999999999995</v>
      </c>
      <c r="AI21" s="11">
        <v>0.21042666666666668</v>
      </c>
      <c r="AJ21" s="10">
        <v>0</v>
      </c>
      <c r="AK21" s="11"/>
      <c r="AL21" s="4"/>
    </row>
    <row r="22" spans="1:38" ht="124.8" outlineLevel="3" x14ac:dyDescent="0.3">
      <c r="A22" s="7" t="s">
        <v>46</v>
      </c>
      <c r="B22" s="8" t="s">
        <v>47</v>
      </c>
      <c r="C22" s="7" t="s">
        <v>46</v>
      </c>
      <c r="D22" s="7"/>
      <c r="E22" s="7"/>
      <c r="F22" s="9"/>
      <c r="G22" s="7"/>
      <c r="H22" s="7"/>
      <c r="I22" s="7"/>
      <c r="J22" s="7"/>
      <c r="K22" s="7"/>
      <c r="L22" s="7"/>
      <c r="M22" s="7"/>
      <c r="N22" s="7"/>
      <c r="O22" s="10">
        <v>0</v>
      </c>
      <c r="P22" s="10">
        <v>132591</v>
      </c>
      <c r="Q22" s="10">
        <v>0</v>
      </c>
      <c r="R22" s="22">
        <v>132591</v>
      </c>
      <c r="S22" s="22">
        <v>132591</v>
      </c>
      <c r="T22" s="22">
        <v>132591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33980.42</v>
      </c>
      <c r="AA22" s="22">
        <v>33980.42</v>
      </c>
      <c r="AB22" s="22">
        <v>0</v>
      </c>
      <c r="AC22" s="22">
        <v>33980.42</v>
      </c>
      <c r="AD22" s="22">
        <v>33980.42</v>
      </c>
      <c r="AE22" s="10">
        <v>33980.42</v>
      </c>
      <c r="AF22" s="10">
        <v>98610.58</v>
      </c>
      <c r="AG22" s="11">
        <v>0.25627998883785474</v>
      </c>
      <c r="AH22" s="10">
        <v>98610.58</v>
      </c>
      <c r="AI22" s="11">
        <v>0.25627998883785474</v>
      </c>
      <c r="AJ22" s="10">
        <v>0</v>
      </c>
      <c r="AK22" s="11"/>
      <c r="AL22" s="4"/>
    </row>
    <row r="23" spans="1:38" ht="124.8" outlineLevel="3" x14ac:dyDescent="0.3">
      <c r="A23" s="7" t="s">
        <v>48</v>
      </c>
      <c r="B23" s="8" t="s">
        <v>49</v>
      </c>
      <c r="C23" s="7" t="s">
        <v>48</v>
      </c>
      <c r="D23" s="7"/>
      <c r="E23" s="7"/>
      <c r="F23" s="9"/>
      <c r="G23" s="7"/>
      <c r="H23" s="7"/>
      <c r="I23" s="7"/>
      <c r="J23" s="7"/>
      <c r="K23" s="7"/>
      <c r="L23" s="7"/>
      <c r="M23" s="7"/>
      <c r="N23" s="7"/>
      <c r="O23" s="10">
        <v>0</v>
      </c>
      <c r="P23" s="10">
        <v>-17000</v>
      </c>
      <c r="Q23" s="10">
        <v>0</v>
      </c>
      <c r="R23" s="22">
        <v>-17000</v>
      </c>
      <c r="S23" s="22">
        <v>-17000</v>
      </c>
      <c r="T23" s="22">
        <v>-17000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-5000.8</v>
      </c>
      <c r="AA23" s="22">
        <v>-5000.8</v>
      </c>
      <c r="AB23" s="22">
        <v>0</v>
      </c>
      <c r="AC23" s="22">
        <v>-5000.8</v>
      </c>
      <c r="AD23" s="22">
        <v>-5000.8</v>
      </c>
      <c r="AE23" s="10">
        <v>-5000.8</v>
      </c>
      <c r="AF23" s="10">
        <v>-11999.2</v>
      </c>
      <c r="AG23" s="11">
        <v>0.29416470588235294</v>
      </c>
      <c r="AH23" s="10">
        <v>-11999.2</v>
      </c>
      <c r="AI23" s="11">
        <v>0.29416470588235294</v>
      </c>
      <c r="AJ23" s="10">
        <v>0</v>
      </c>
      <c r="AK23" s="11"/>
      <c r="AL23" s="4"/>
    </row>
    <row r="24" spans="1:38" outlineLevel="1" x14ac:dyDescent="0.3">
      <c r="A24" s="7" t="s">
        <v>50</v>
      </c>
      <c r="B24" s="8" t="s">
        <v>51</v>
      </c>
      <c r="C24" s="7" t="s">
        <v>50</v>
      </c>
      <c r="D24" s="7"/>
      <c r="E24" s="7"/>
      <c r="F24" s="9"/>
      <c r="G24" s="7"/>
      <c r="H24" s="7"/>
      <c r="I24" s="7"/>
      <c r="J24" s="7"/>
      <c r="K24" s="7"/>
      <c r="L24" s="7"/>
      <c r="M24" s="7"/>
      <c r="N24" s="7"/>
      <c r="O24" s="10">
        <v>0</v>
      </c>
      <c r="P24" s="10">
        <v>13171660</v>
      </c>
      <c r="Q24" s="10">
        <v>0</v>
      </c>
      <c r="R24" s="17">
        <v>13171660</v>
      </c>
      <c r="S24" s="17">
        <v>13171660</v>
      </c>
      <c r="T24" s="17">
        <v>13171660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2013202.93</v>
      </c>
      <c r="AA24" s="17">
        <v>2013202.93</v>
      </c>
      <c r="AB24" s="17">
        <v>0</v>
      </c>
      <c r="AC24" s="17">
        <v>2013202.93</v>
      </c>
      <c r="AD24" s="17">
        <v>2013202.93</v>
      </c>
      <c r="AE24" s="10">
        <v>2013202.93</v>
      </c>
      <c r="AF24" s="10">
        <v>11158457.07</v>
      </c>
      <c r="AG24" s="11">
        <v>0.15284352389903777</v>
      </c>
      <c r="AH24" s="10">
        <v>11158457.07</v>
      </c>
      <c r="AI24" s="11">
        <v>0.15284352389903777</v>
      </c>
      <c r="AJ24" s="10">
        <v>0</v>
      </c>
      <c r="AK24" s="11"/>
      <c r="AL24" s="4"/>
    </row>
    <row r="25" spans="1:38" ht="29.4" customHeight="1" outlineLevel="2" x14ac:dyDescent="0.3">
      <c r="A25" s="7" t="s">
        <v>52</v>
      </c>
      <c r="B25" s="8" t="s">
        <v>53</v>
      </c>
      <c r="C25" s="7" t="s">
        <v>52</v>
      </c>
      <c r="D25" s="7"/>
      <c r="E25" s="7"/>
      <c r="F25" s="9"/>
      <c r="G25" s="7"/>
      <c r="H25" s="7"/>
      <c r="I25" s="7"/>
      <c r="J25" s="7"/>
      <c r="K25" s="7"/>
      <c r="L25" s="7"/>
      <c r="M25" s="7"/>
      <c r="N25" s="7"/>
      <c r="O25" s="10">
        <v>0</v>
      </c>
      <c r="P25" s="10">
        <v>13171660</v>
      </c>
      <c r="Q25" s="10">
        <v>0</v>
      </c>
      <c r="R25" s="22">
        <v>13171660</v>
      </c>
      <c r="S25" s="22">
        <v>13171660</v>
      </c>
      <c r="T25" s="22">
        <v>13171660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2013202.93</v>
      </c>
      <c r="AA25" s="22">
        <v>2013202.93</v>
      </c>
      <c r="AB25" s="22">
        <v>0</v>
      </c>
      <c r="AC25" s="22">
        <v>2013202.93</v>
      </c>
      <c r="AD25" s="22">
        <v>2013202.93</v>
      </c>
      <c r="AE25" s="10">
        <v>2013202.93</v>
      </c>
      <c r="AF25" s="10">
        <v>11158457.07</v>
      </c>
      <c r="AG25" s="11">
        <v>0.15284352389903777</v>
      </c>
      <c r="AH25" s="10">
        <v>11158457.07</v>
      </c>
      <c r="AI25" s="11">
        <v>0.15284352389903777</v>
      </c>
      <c r="AJ25" s="10">
        <v>0</v>
      </c>
      <c r="AK25" s="11"/>
      <c r="AL25" s="4"/>
    </row>
    <row r="26" spans="1:38" ht="46.8" outlineLevel="3" x14ac:dyDescent="0.3">
      <c r="A26" s="7" t="s">
        <v>54</v>
      </c>
      <c r="B26" s="8" t="s">
        <v>55</v>
      </c>
      <c r="C26" s="7" t="s">
        <v>54</v>
      </c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10">
        <v>0</v>
      </c>
      <c r="P26" s="10">
        <v>11371660</v>
      </c>
      <c r="Q26" s="10">
        <v>0</v>
      </c>
      <c r="R26" s="22">
        <v>11371660</v>
      </c>
      <c r="S26" s="22">
        <v>11371660</v>
      </c>
      <c r="T26" s="22">
        <v>11371660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1715086.4</v>
      </c>
      <c r="AA26" s="22">
        <v>1715086.4</v>
      </c>
      <c r="AB26" s="22">
        <v>0</v>
      </c>
      <c r="AC26" s="22">
        <v>1715086.4</v>
      </c>
      <c r="AD26" s="22">
        <v>1715086.4</v>
      </c>
      <c r="AE26" s="10">
        <v>1715086.4</v>
      </c>
      <c r="AF26" s="10">
        <v>9656573.5999999996</v>
      </c>
      <c r="AG26" s="11">
        <v>0.15082111142964175</v>
      </c>
      <c r="AH26" s="10">
        <v>9656573.5999999996</v>
      </c>
      <c r="AI26" s="11">
        <v>0.15082111142964175</v>
      </c>
      <c r="AJ26" s="10">
        <v>0</v>
      </c>
      <c r="AK26" s="11"/>
      <c r="AL26" s="4"/>
    </row>
    <row r="27" spans="1:38" ht="62.4" outlineLevel="3" x14ac:dyDescent="0.3">
      <c r="A27" s="7" t="s">
        <v>56</v>
      </c>
      <c r="B27" s="8" t="s">
        <v>57</v>
      </c>
      <c r="C27" s="7" t="s">
        <v>56</v>
      </c>
      <c r="D27" s="7"/>
      <c r="E27" s="7"/>
      <c r="F27" s="9"/>
      <c r="G27" s="7"/>
      <c r="H27" s="7"/>
      <c r="I27" s="7"/>
      <c r="J27" s="7"/>
      <c r="K27" s="7"/>
      <c r="L27" s="7"/>
      <c r="M27" s="7"/>
      <c r="N27" s="7"/>
      <c r="O27" s="10">
        <v>0</v>
      </c>
      <c r="P27" s="10">
        <v>0</v>
      </c>
      <c r="Q27" s="10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3835.52</v>
      </c>
      <c r="AA27" s="22">
        <v>3835.52</v>
      </c>
      <c r="AB27" s="22">
        <v>0</v>
      </c>
      <c r="AC27" s="22">
        <v>3835.52</v>
      </c>
      <c r="AD27" s="22">
        <v>3835.52</v>
      </c>
      <c r="AE27" s="10">
        <v>3835.52</v>
      </c>
      <c r="AF27" s="10">
        <v>-3835.52</v>
      </c>
      <c r="AG27" s="11"/>
      <c r="AH27" s="10">
        <v>-3835.52</v>
      </c>
      <c r="AI27" s="11"/>
      <c r="AJ27" s="10">
        <v>0</v>
      </c>
      <c r="AK27" s="11"/>
      <c r="AL27" s="4"/>
    </row>
    <row r="28" spans="1:38" ht="62.4" outlineLevel="3" x14ac:dyDescent="0.3">
      <c r="A28" s="7" t="s">
        <v>58</v>
      </c>
      <c r="B28" s="8" t="s">
        <v>59</v>
      </c>
      <c r="C28" s="7" t="s">
        <v>58</v>
      </c>
      <c r="D28" s="7"/>
      <c r="E28" s="7"/>
      <c r="F28" s="9"/>
      <c r="G28" s="7"/>
      <c r="H28" s="7"/>
      <c r="I28" s="7"/>
      <c r="J28" s="7"/>
      <c r="K28" s="7"/>
      <c r="L28" s="7"/>
      <c r="M28" s="7"/>
      <c r="N28" s="7"/>
      <c r="O28" s="10">
        <v>0</v>
      </c>
      <c r="P28" s="10">
        <v>0</v>
      </c>
      <c r="Q28" s="10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32172.2</v>
      </c>
      <c r="AA28" s="22">
        <v>32172.2</v>
      </c>
      <c r="AB28" s="22">
        <v>0</v>
      </c>
      <c r="AC28" s="22">
        <v>32172.2</v>
      </c>
      <c r="AD28" s="22">
        <v>32172.2</v>
      </c>
      <c r="AE28" s="10">
        <v>32172.2</v>
      </c>
      <c r="AF28" s="10">
        <v>-32172.2</v>
      </c>
      <c r="AG28" s="11"/>
      <c r="AH28" s="10">
        <v>-32172.2</v>
      </c>
      <c r="AI28" s="11"/>
      <c r="AJ28" s="10">
        <v>0</v>
      </c>
      <c r="AK28" s="11"/>
      <c r="AL28" s="4"/>
    </row>
    <row r="29" spans="1:38" ht="78" outlineLevel="3" x14ac:dyDescent="0.3">
      <c r="A29" s="7" t="s">
        <v>60</v>
      </c>
      <c r="B29" s="8" t="s">
        <v>61</v>
      </c>
      <c r="C29" s="7" t="s">
        <v>60</v>
      </c>
      <c r="D29" s="7"/>
      <c r="E29" s="7"/>
      <c r="F29" s="9"/>
      <c r="G29" s="7"/>
      <c r="H29" s="7"/>
      <c r="I29" s="7"/>
      <c r="J29" s="7"/>
      <c r="K29" s="7"/>
      <c r="L29" s="7"/>
      <c r="M29" s="7"/>
      <c r="N29" s="7"/>
      <c r="O29" s="10">
        <v>0</v>
      </c>
      <c r="P29" s="10">
        <v>0</v>
      </c>
      <c r="Q29" s="10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447.43</v>
      </c>
      <c r="AA29" s="22">
        <v>447.43</v>
      </c>
      <c r="AB29" s="22">
        <v>0</v>
      </c>
      <c r="AC29" s="22">
        <v>447.43</v>
      </c>
      <c r="AD29" s="22">
        <v>447.43</v>
      </c>
      <c r="AE29" s="10">
        <v>447.43</v>
      </c>
      <c r="AF29" s="10">
        <v>-447.43</v>
      </c>
      <c r="AG29" s="11"/>
      <c r="AH29" s="10">
        <v>-447.43</v>
      </c>
      <c r="AI29" s="11"/>
      <c r="AJ29" s="10">
        <v>0</v>
      </c>
      <c r="AK29" s="11"/>
      <c r="AL29" s="4"/>
    </row>
    <row r="30" spans="1:38" ht="62.4" outlineLevel="3" x14ac:dyDescent="0.3">
      <c r="A30" s="7" t="s">
        <v>62</v>
      </c>
      <c r="B30" s="8" t="s">
        <v>59</v>
      </c>
      <c r="C30" s="7" t="s">
        <v>62</v>
      </c>
      <c r="D30" s="7"/>
      <c r="E30" s="7"/>
      <c r="F30" s="9"/>
      <c r="G30" s="7"/>
      <c r="H30" s="7"/>
      <c r="I30" s="7"/>
      <c r="J30" s="7"/>
      <c r="K30" s="7"/>
      <c r="L30" s="7"/>
      <c r="M30" s="7"/>
      <c r="N30" s="7"/>
      <c r="O30" s="10">
        <v>0</v>
      </c>
      <c r="P30" s="10">
        <v>1800000</v>
      </c>
      <c r="Q30" s="10">
        <v>0</v>
      </c>
      <c r="R30" s="22">
        <v>1800000</v>
      </c>
      <c r="S30" s="22">
        <v>1800000</v>
      </c>
      <c r="T30" s="22">
        <v>1800000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261661.38</v>
      </c>
      <c r="AA30" s="22">
        <v>261661.38</v>
      </c>
      <c r="AB30" s="22">
        <v>0</v>
      </c>
      <c r="AC30" s="22">
        <v>261661.38</v>
      </c>
      <c r="AD30" s="22">
        <v>261661.38</v>
      </c>
      <c r="AE30" s="10">
        <v>261661.38</v>
      </c>
      <c r="AF30" s="10">
        <v>1538338.62</v>
      </c>
      <c r="AG30" s="11">
        <v>0.14536743333333332</v>
      </c>
      <c r="AH30" s="10">
        <v>1538338.62</v>
      </c>
      <c r="AI30" s="11">
        <v>0.14536743333333332</v>
      </c>
      <c r="AJ30" s="10">
        <v>0</v>
      </c>
      <c r="AK30" s="11"/>
      <c r="AL30" s="4"/>
    </row>
    <row r="31" spans="1:38" outlineLevel="1" x14ac:dyDescent="0.3">
      <c r="A31" s="7" t="s">
        <v>63</v>
      </c>
      <c r="B31" s="8" t="s">
        <v>64</v>
      </c>
      <c r="C31" s="7" t="s">
        <v>63</v>
      </c>
      <c r="D31" s="7"/>
      <c r="E31" s="7"/>
      <c r="F31" s="9"/>
      <c r="G31" s="7"/>
      <c r="H31" s="7"/>
      <c r="I31" s="7"/>
      <c r="J31" s="7"/>
      <c r="K31" s="7"/>
      <c r="L31" s="7"/>
      <c r="M31" s="7"/>
      <c r="N31" s="7"/>
      <c r="O31" s="10">
        <v>0</v>
      </c>
      <c r="P31" s="10">
        <v>6300000</v>
      </c>
      <c r="Q31" s="10">
        <v>0</v>
      </c>
      <c r="R31" s="17">
        <v>6300000</v>
      </c>
      <c r="S31" s="17">
        <v>6300000</v>
      </c>
      <c r="T31" s="17">
        <v>6300000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1081702.45</v>
      </c>
      <c r="AA31" s="17">
        <v>1081702.45</v>
      </c>
      <c r="AB31" s="17">
        <v>0</v>
      </c>
      <c r="AC31" s="17">
        <v>1081702.45</v>
      </c>
      <c r="AD31" s="17">
        <v>1081702.45</v>
      </c>
      <c r="AE31" s="10">
        <v>1081702.45</v>
      </c>
      <c r="AF31" s="10">
        <v>5218297.55</v>
      </c>
      <c r="AG31" s="11">
        <v>0.17169880158730158</v>
      </c>
      <c r="AH31" s="10">
        <v>5218297.55</v>
      </c>
      <c r="AI31" s="11">
        <v>0.17169880158730158</v>
      </c>
      <c r="AJ31" s="10">
        <v>0</v>
      </c>
      <c r="AK31" s="11"/>
      <c r="AL31" s="4"/>
    </row>
    <row r="32" spans="1:38" outlineLevel="2" x14ac:dyDescent="0.3">
      <c r="A32" s="7" t="s">
        <v>65</v>
      </c>
      <c r="B32" s="8" t="s">
        <v>66</v>
      </c>
      <c r="C32" s="7" t="s">
        <v>65</v>
      </c>
      <c r="D32" s="7"/>
      <c r="E32" s="7"/>
      <c r="F32" s="9"/>
      <c r="G32" s="7"/>
      <c r="H32" s="7"/>
      <c r="I32" s="7"/>
      <c r="J32" s="7"/>
      <c r="K32" s="7"/>
      <c r="L32" s="7"/>
      <c r="M32" s="7"/>
      <c r="N32" s="7"/>
      <c r="O32" s="10">
        <v>0</v>
      </c>
      <c r="P32" s="10">
        <v>900000</v>
      </c>
      <c r="Q32" s="10">
        <v>0</v>
      </c>
      <c r="R32" s="22">
        <v>900000</v>
      </c>
      <c r="S32" s="22">
        <v>900000</v>
      </c>
      <c r="T32" s="22">
        <v>900000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106643.34</v>
      </c>
      <c r="AA32" s="22">
        <v>106643.34</v>
      </c>
      <c r="AB32" s="22">
        <v>0</v>
      </c>
      <c r="AC32" s="22">
        <v>106643.34</v>
      </c>
      <c r="AD32" s="22">
        <v>106643.34</v>
      </c>
      <c r="AE32" s="10">
        <v>106643.34</v>
      </c>
      <c r="AF32" s="10">
        <v>793356.66</v>
      </c>
      <c r="AG32" s="11">
        <v>0.1184926</v>
      </c>
      <c r="AH32" s="10">
        <v>793356.66</v>
      </c>
      <c r="AI32" s="11">
        <v>0.1184926</v>
      </c>
      <c r="AJ32" s="10">
        <v>0</v>
      </c>
      <c r="AK32" s="11"/>
      <c r="AL32" s="4"/>
    </row>
    <row r="33" spans="1:38" ht="62.4" outlineLevel="3" x14ac:dyDescent="0.3">
      <c r="A33" s="7" t="s">
        <v>67</v>
      </c>
      <c r="B33" s="8" t="s">
        <v>68</v>
      </c>
      <c r="C33" s="7" t="s">
        <v>67</v>
      </c>
      <c r="D33" s="7"/>
      <c r="E33" s="7"/>
      <c r="F33" s="9"/>
      <c r="G33" s="7"/>
      <c r="H33" s="7"/>
      <c r="I33" s="7"/>
      <c r="J33" s="7"/>
      <c r="K33" s="7"/>
      <c r="L33" s="7"/>
      <c r="M33" s="7"/>
      <c r="N33" s="7"/>
      <c r="O33" s="10">
        <v>0</v>
      </c>
      <c r="P33" s="10">
        <v>900000</v>
      </c>
      <c r="Q33" s="10">
        <v>0</v>
      </c>
      <c r="R33" s="22">
        <v>900000</v>
      </c>
      <c r="S33" s="22">
        <v>900000</v>
      </c>
      <c r="T33" s="22">
        <v>900000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102603.09</v>
      </c>
      <c r="AA33" s="22">
        <v>102603.09</v>
      </c>
      <c r="AB33" s="22">
        <v>0</v>
      </c>
      <c r="AC33" s="22">
        <v>102603.09</v>
      </c>
      <c r="AD33" s="22">
        <v>102603.09</v>
      </c>
      <c r="AE33" s="10">
        <v>102603.09</v>
      </c>
      <c r="AF33" s="10">
        <v>797396.91</v>
      </c>
      <c r="AG33" s="11">
        <v>0.11400343333333333</v>
      </c>
      <c r="AH33" s="10">
        <v>797396.91</v>
      </c>
      <c r="AI33" s="11">
        <v>0.11400343333333333</v>
      </c>
      <c r="AJ33" s="10">
        <v>0</v>
      </c>
      <c r="AK33" s="11"/>
      <c r="AL33" s="4"/>
    </row>
    <row r="34" spans="1:38" ht="78" outlineLevel="3" x14ac:dyDescent="0.3">
      <c r="A34" s="7" t="s">
        <v>69</v>
      </c>
      <c r="B34" s="8" t="s">
        <v>70</v>
      </c>
      <c r="C34" s="7" t="s">
        <v>69</v>
      </c>
      <c r="D34" s="7"/>
      <c r="E34" s="7"/>
      <c r="F34" s="9"/>
      <c r="G34" s="7"/>
      <c r="H34" s="7"/>
      <c r="I34" s="7"/>
      <c r="J34" s="7"/>
      <c r="K34" s="7"/>
      <c r="L34" s="7"/>
      <c r="M34" s="7"/>
      <c r="N34" s="7"/>
      <c r="O34" s="10">
        <v>0</v>
      </c>
      <c r="P34" s="10">
        <v>0</v>
      </c>
      <c r="Q34" s="10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4040.25</v>
      </c>
      <c r="AA34" s="22">
        <v>4040.25</v>
      </c>
      <c r="AB34" s="22">
        <v>0</v>
      </c>
      <c r="AC34" s="22">
        <v>4040.25</v>
      </c>
      <c r="AD34" s="22">
        <v>4040.25</v>
      </c>
      <c r="AE34" s="10">
        <v>4040.25</v>
      </c>
      <c r="AF34" s="10">
        <v>-4040.25</v>
      </c>
      <c r="AG34" s="11"/>
      <c r="AH34" s="10">
        <v>-4040.25</v>
      </c>
      <c r="AI34" s="11"/>
      <c r="AJ34" s="10">
        <v>0</v>
      </c>
      <c r="AK34" s="11"/>
      <c r="AL34" s="4"/>
    </row>
    <row r="35" spans="1:38" outlineLevel="2" x14ac:dyDescent="0.3">
      <c r="A35" s="7" t="s">
        <v>71</v>
      </c>
      <c r="B35" s="8" t="s">
        <v>72</v>
      </c>
      <c r="C35" s="7" t="s">
        <v>71</v>
      </c>
      <c r="D35" s="7"/>
      <c r="E35" s="7"/>
      <c r="F35" s="9"/>
      <c r="G35" s="7"/>
      <c r="H35" s="7"/>
      <c r="I35" s="7"/>
      <c r="J35" s="7"/>
      <c r="K35" s="7"/>
      <c r="L35" s="7"/>
      <c r="M35" s="7"/>
      <c r="N35" s="7"/>
      <c r="O35" s="10">
        <v>0</v>
      </c>
      <c r="P35" s="10">
        <v>5400000</v>
      </c>
      <c r="Q35" s="10">
        <v>0</v>
      </c>
      <c r="R35" s="22">
        <v>5400000</v>
      </c>
      <c r="S35" s="22">
        <v>5400000</v>
      </c>
      <c r="T35" s="22">
        <v>5400000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975059.11</v>
      </c>
      <c r="AA35" s="22">
        <v>975059.11</v>
      </c>
      <c r="AB35" s="22">
        <v>0</v>
      </c>
      <c r="AC35" s="22">
        <v>975059.11</v>
      </c>
      <c r="AD35" s="22">
        <v>975059.11</v>
      </c>
      <c r="AE35" s="10">
        <v>975059.11</v>
      </c>
      <c r="AF35" s="10">
        <v>4424940.8899999997</v>
      </c>
      <c r="AG35" s="11">
        <v>0.18056650185185186</v>
      </c>
      <c r="AH35" s="10">
        <v>4424940.8899999997</v>
      </c>
      <c r="AI35" s="11">
        <v>0.18056650185185186</v>
      </c>
      <c r="AJ35" s="10">
        <v>0</v>
      </c>
      <c r="AK35" s="11"/>
      <c r="AL35" s="4"/>
    </row>
    <row r="36" spans="1:38" ht="62.4" outlineLevel="3" x14ac:dyDescent="0.3">
      <c r="A36" s="7" t="s">
        <v>73</v>
      </c>
      <c r="B36" s="8" t="s">
        <v>74</v>
      </c>
      <c r="C36" s="7" t="s">
        <v>73</v>
      </c>
      <c r="D36" s="7"/>
      <c r="E36" s="7"/>
      <c r="F36" s="9"/>
      <c r="G36" s="7"/>
      <c r="H36" s="7"/>
      <c r="I36" s="7"/>
      <c r="J36" s="7"/>
      <c r="K36" s="7"/>
      <c r="L36" s="7"/>
      <c r="M36" s="7"/>
      <c r="N36" s="7"/>
      <c r="O36" s="10">
        <v>0</v>
      </c>
      <c r="P36" s="10">
        <v>4800000</v>
      </c>
      <c r="Q36" s="10">
        <v>0</v>
      </c>
      <c r="R36" s="22">
        <v>4800000</v>
      </c>
      <c r="S36" s="22">
        <v>4800000</v>
      </c>
      <c r="T36" s="22">
        <v>4800000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846137.15</v>
      </c>
      <c r="AA36" s="22">
        <v>846137.15</v>
      </c>
      <c r="AB36" s="22">
        <v>0</v>
      </c>
      <c r="AC36" s="22">
        <v>846137.15</v>
      </c>
      <c r="AD36" s="22">
        <v>846137.15</v>
      </c>
      <c r="AE36" s="10">
        <v>846137.15</v>
      </c>
      <c r="AF36" s="10">
        <v>3953862.85</v>
      </c>
      <c r="AG36" s="11">
        <v>0.17627857291666665</v>
      </c>
      <c r="AH36" s="10">
        <v>3953862.85</v>
      </c>
      <c r="AI36" s="11">
        <v>0.17627857291666665</v>
      </c>
      <c r="AJ36" s="10">
        <v>0</v>
      </c>
      <c r="AK36" s="11"/>
      <c r="AL36" s="4"/>
    </row>
    <row r="37" spans="1:38" ht="62.4" outlineLevel="3" x14ac:dyDescent="0.3">
      <c r="A37" s="7" t="s">
        <v>75</v>
      </c>
      <c r="B37" s="8" t="s">
        <v>76</v>
      </c>
      <c r="C37" s="7" t="s">
        <v>75</v>
      </c>
      <c r="D37" s="7"/>
      <c r="E37" s="7"/>
      <c r="F37" s="9"/>
      <c r="G37" s="7"/>
      <c r="H37" s="7"/>
      <c r="I37" s="7"/>
      <c r="J37" s="7"/>
      <c r="K37" s="7"/>
      <c r="L37" s="7"/>
      <c r="M37" s="7"/>
      <c r="N37" s="7"/>
      <c r="O37" s="10">
        <v>0</v>
      </c>
      <c r="P37" s="10">
        <v>600000</v>
      </c>
      <c r="Q37" s="10">
        <v>0</v>
      </c>
      <c r="R37" s="22">
        <v>600000</v>
      </c>
      <c r="S37" s="22">
        <v>600000</v>
      </c>
      <c r="T37" s="22">
        <v>600000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126983.53</v>
      </c>
      <c r="AA37" s="22">
        <v>126983.53</v>
      </c>
      <c r="AB37" s="22">
        <v>0</v>
      </c>
      <c r="AC37" s="22">
        <v>126983.53</v>
      </c>
      <c r="AD37" s="22">
        <v>126983.53</v>
      </c>
      <c r="AE37" s="10">
        <v>126983.53</v>
      </c>
      <c r="AF37" s="10">
        <v>473016.47</v>
      </c>
      <c r="AG37" s="11">
        <v>0.21163921666666666</v>
      </c>
      <c r="AH37" s="10">
        <v>473016.47</v>
      </c>
      <c r="AI37" s="11">
        <v>0.21163921666666666</v>
      </c>
      <c r="AJ37" s="10">
        <v>0</v>
      </c>
      <c r="AK37" s="11"/>
      <c r="AL37" s="4"/>
    </row>
    <row r="38" spans="1:38" ht="78" outlineLevel="3" x14ac:dyDescent="0.3">
      <c r="A38" s="7" t="s">
        <v>77</v>
      </c>
      <c r="B38" s="8" t="s">
        <v>78</v>
      </c>
      <c r="C38" s="7" t="s">
        <v>77</v>
      </c>
      <c r="D38" s="7"/>
      <c r="E38" s="7"/>
      <c r="F38" s="9"/>
      <c r="G38" s="7"/>
      <c r="H38" s="7"/>
      <c r="I38" s="7"/>
      <c r="J38" s="7"/>
      <c r="K38" s="7"/>
      <c r="L38" s="7"/>
      <c r="M38" s="7"/>
      <c r="N38" s="7"/>
      <c r="O38" s="10">
        <v>0</v>
      </c>
      <c r="P38" s="10">
        <v>0</v>
      </c>
      <c r="Q38" s="10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1938.43</v>
      </c>
      <c r="AA38" s="22">
        <v>1938.43</v>
      </c>
      <c r="AB38" s="22">
        <v>0</v>
      </c>
      <c r="AC38" s="22">
        <v>1938.43</v>
      </c>
      <c r="AD38" s="22">
        <v>1938.43</v>
      </c>
      <c r="AE38" s="10">
        <v>1938.43</v>
      </c>
      <c r="AF38" s="10">
        <v>-1938.43</v>
      </c>
      <c r="AG38" s="11"/>
      <c r="AH38" s="10">
        <v>-1938.43</v>
      </c>
      <c r="AI38" s="11"/>
      <c r="AJ38" s="10">
        <v>0</v>
      </c>
      <c r="AK38" s="11"/>
      <c r="AL38" s="4"/>
    </row>
    <row r="39" spans="1:38" outlineLevel="1" x14ac:dyDescent="0.3">
      <c r="A39" s="7" t="s">
        <v>79</v>
      </c>
      <c r="B39" s="8" t="s">
        <v>80</v>
      </c>
      <c r="C39" s="7" t="s">
        <v>79</v>
      </c>
      <c r="D39" s="7"/>
      <c r="E39" s="7"/>
      <c r="F39" s="9"/>
      <c r="G39" s="7"/>
      <c r="H39" s="7"/>
      <c r="I39" s="7"/>
      <c r="J39" s="7"/>
      <c r="K39" s="7"/>
      <c r="L39" s="7"/>
      <c r="M39" s="7"/>
      <c r="N39" s="7"/>
      <c r="O39" s="10">
        <v>0</v>
      </c>
      <c r="P39" s="10">
        <v>10000</v>
      </c>
      <c r="Q39" s="10">
        <v>0</v>
      </c>
      <c r="R39" s="17">
        <v>10000</v>
      </c>
      <c r="S39" s="17">
        <v>10000</v>
      </c>
      <c r="T39" s="17">
        <v>10000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9710</v>
      </c>
      <c r="AA39" s="17">
        <v>9710</v>
      </c>
      <c r="AB39" s="17">
        <v>0</v>
      </c>
      <c r="AC39" s="17">
        <v>9710</v>
      </c>
      <c r="AD39" s="17">
        <v>9710</v>
      </c>
      <c r="AE39" s="10">
        <v>9710</v>
      </c>
      <c r="AF39" s="10">
        <v>290</v>
      </c>
      <c r="AG39" s="11">
        <v>0.97099999999999997</v>
      </c>
      <c r="AH39" s="10">
        <v>290</v>
      </c>
      <c r="AI39" s="11">
        <v>0.97099999999999997</v>
      </c>
      <c r="AJ39" s="10">
        <v>0</v>
      </c>
      <c r="AK39" s="11"/>
      <c r="AL39" s="4"/>
    </row>
    <row r="40" spans="1:38" ht="93.6" outlineLevel="3" x14ac:dyDescent="0.3">
      <c r="A40" s="7" t="s">
        <v>81</v>
      </c>
      <c r="B40" s="8" t="s">
        <v>82</v>
      </c>
      <c r="C40" s="7" t="s">
        <v>81</v>
      </c>
      <c r="D40" s="7"/>
      <c r="E40" s="7"/>
      <c r="F40" s="9"/>
      <c r="G40" s="7"/>
      <c r="H40" s="7"/>
      <c r="I40" s="7"/>
      <c r="J40" s="7"/>
      <c r="K40" s="7"/>
      <c r="L40" s="7"/>
      <c r="M40" s="7"/>
      <c r="N40" s="7"/>
      <c r="O40" s="10">
        <v>0</v>
      </c>
      <c r="P40" s="10">
        <v>10000</v>
      </c>
      <c r="Q40" s="10">
        <v>0</v>
      </c>
      <c r="R40" s="22">
        <v>10000</v>
      </c>
      <c r="S40" s="22">
        <v>10000</v>
      </c>
      <c r="T40" s="22">
        <v>10000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9710</v>
      </c>
      <c r="AA40" s="22">
        <v>9710</v>
      </c>
      <c r="AB40" s="22">
        <v>0</v>
      </c>
      <c r="AC40" s="22">
        <v>9710</v>
      </c>
      <c r="AD40" s="22">
        <v>9710</v>
      </c>
      <c r="AE40" s="10">
        <v>9710</v>
      </c>
      <c r="AF40" s="10">
        <v>290</v>
      </c>
      <c r="AG40" s="11">
        <v>0.97099999999999997</v>
      </c>
      <c r="AH40" s="10">
        <v>290</v>
      </c>
      <c r="AI40" s="11">
        <v>0.97099999999999997</v>
      </c>
      <c r="AJ40" s="10">
        <v>0</v>
      </c>
      <c r="AK40" s="11"/>
      <c r="AL40" s="4"/>
    </row>
    <row r="41" spans="1:38" ht="62.4" outlineLevel="1" x14ac:dyDescent="0.3">
      <c r="A41" s="7" t="s">
        <v>83</v>
      </c>
      <c r="B41" s="8" t="s">
        <v>84</v>
      </c>
      <c r="C41" s="7" t="s">
        <v>83</v>
      </c>
      <c r="D41" s="7"/>
      <c r="E41" s="7"/>
      <c r="F41" s="9"/>
      <c r="G41" s="7"/>
      <c r="H41" s="7"/>
      <c r="I41" s="7"/>
      <c r="J41" s="7"/>
      <c r="K41" s="7"/>
      <c r="L41" s="7"/>
      <c r="M41" s="7"/>
      <c r="N41" s="7"/>
      <c r="O41" s="10">
        <v>0</v>
      </c>
      <c r="P41" s="10">
        <v>6486287</v>
      </c>
      <c r="Q41" s="10">
        <v>0</v>
      </c>
      <c r="R41" s="17">
        <v>6486287</v>
      </c>
      <c r="S41" s="17">
        <v>6486287</v>
      </c>
      <c r="T41" s="17">
        <v>6486287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1473276.89</v>
      </c>
      <c r="AA41" s="17">
        <v>1473276.89</v>
      </c>
      <c r="AB41" s="17">
        <v>0</v>
      </c>
      <c r="AC41" s="17">
        <v>1473276.89</v>
      </c>
      <c r="AD41" s="17">
        <v>1473276.89</v>
      </c>
      <c r="AE41" s="10">
        <v>1473276.89</v>
      </c>
      <c r="AF41" s="10">
        <v>5013010.1100000003</v>
      </c>
      <c r="AG41" s="11">
        <v>0.22713717262279637</v>
      </c>
      <c r="AH41" s="10">
        <v>5013010.1100000003</v>
      </c>
      <c r="AI41" s="11">
        <v>0.22713717262279637</v>
      </c>
      <c r="AJ41" s="10">
        <v>0</v>
      </c>
      <c r="AK41" s="11"/>
      <c r="AL41" s="4"/>
    </row>
    <row r="42" spans="1:38" ht="124.2" customHeight="1" outlineLevel="2" x14ac:dyDescent="0.3">
      <c r="A42" s="7" t="s">
        <v>85</v>
      </c>
      <c r="B42" s="8" t="s">
        <v>86</v>
      </c>
      <c r="C42" s="7" t="s">
        <v>85</v>
      </c>
      <c r="D42" s="7"/>
      <c r="E42" s="7"/>
      <c r="F42" s="9"/>
      <c r="G42" s="7"/>
      <c r="H42" s="7"/>
      <c r="I42" s="7"/>
      <c r="J42" s="7"/>
      <c r="K42" s="7"/>
      <c r="L42" s="7"/>
      <c r="M42" s="7"/>
      <c r="N42" s="7"/>
      <c r="O42" s="10">
        <v>0</v>
      </c>
      <c r="P42" s="10">
        <v>5906287</v>
      </c>
      <c r="Q42" s="10">
        <v>0</v>
      </c>
      <c r="R42" s="22">
        <v>5906287</v>
      </c>
      <c r="S42" s="22">
        <v>5906287</v>
      </c>
      <c r="T42" s="22">
        <v>5906287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1374694.36</v>
      </c>
      <c r="AA42" s="22">
        <v>1374694.36</v>
      </c>
      <c r="AB42" s="22">
        <v>0</v>
      </c>
      <c r="AC42" s="22">
        <v>1374694.36</v>
      </c>
      <c r="AD42" s="22">
        <v>1374694.36</v>
      </c>
      <c r="AE42" s="10">
        <v>1374694.36</v>
      </c>
      <c r="AF42" s="10">
        <v>4531592.6399999997</v>
      </c>
      <c r="AG42" s="11">
        <v>0.23275102615230178</v>
      </c>
      <c r="AH42" s="10">
        <v>4531592.6399999997</v>
      </c>
      <c r="AI42" s="11">
        <v>0.23275102615230178</v>
      </c>
      <c r="AJ42" s="10">
        <v>0</v>
      </c>
      <c r="AK42" s="11"/>
      <c r="AL42" s="4"/>
    </row>
    <row r="43" spans="1:38" ht="109.2" outlineLevel="3" x14ac:dyDescent="0.3">
      <c r="A43" s="7" t="s">
        <v>87</v>
      </c>
      <c r="B43" s="8" t="s">
        <v>88</v>
      </c>
      <c r="C43" s="7" t="s">
        <v>87</v>
      </c>
      <c r="D43" s="7"/>
      <c r="E43" s="7"/>
      <c r="F43" s="9"/>
      <c r="G43" s="7"/>
      <c r="H43" s="7"/>
      <c r="I43" s="7"/>
      <c r="J43" s="7"/>
      <c r="K43" s="7"/>
      <c r="L43" s="7"/>
      <c r="M43" s="7"/>
      <c r="N43" s="7"/>
      <c r="O43" s="10">
        <v>0</v>
      </c>
      <c r="P43" s="10">
        <v>850000</v>
      </c>
      <c r="Q43" s="10">
        <v>0</v>
      </c>
      <c r="R43" s="22">
        <v>850000</v>
      </c>
      <c r="S43" s="22">
        <v>850000</v>
      </c>
      <c r="T43" s="22">
        <v>850000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192571.55</v>
      </c>
      <c r="AA43" s="22">
        <v>192571.55</v>
      </c>
      <c r="AB43" s="22">
        <v>0</v>
      </c>
      <c r="AC43" s="22">
        <v>192571.55</v>
      </c>
      <c r="AD43" s="22">
        <v>192571.55</v>
      </c>
      <c r="AE43" s="10">
        <v>192571.55</v>
      </c>
      <c r="AF43" s="10">
        <v>657428.44999999995</v>
      </c>
      <c r="AG43" s="11">
        <v>0.22655476470588234</v>
      </c>
      <c r="AH43" s="10">
        <v>657428.44999999995</v>
      </c>
      <c r="AI43" s="11">
        <v>0.22655476470588234</v>
      </c>
      <c r="AJ43" s="10">
        <v>0</v>
      </c>
      <c r="AK43" s="11"/>
      <c r="AL43" s="4"/>
    </row>
    <row r="44" spans="1:38" ht="140.4" outlineLevel="3" x14ac:dyDescent="0.3">
      <c r="A44" s="7" t="s">
        <v>89</v>
      </c>
      <c r="B44" s="8" t="s">
        <v>90</v>
      </c>
      <c r="C44" s="7" t="s">
        <v>89</v>
      </c>
      <c r="D44" s="7"/>
      <c r="E44" s="7"/>
      <c r="F44" s="9"/>
      <c r="G44" s="7"/>
      <c r="H44" s="7"/>
      <c r="I44" s="7"/>
      <c r="J44" s="7"/>
      <c r="K44" s="7"/>
      <c r="L44" s="7"/>
      <c r="M44" s="7"/>
      <c r="N44" s="7"/>
      <c r="O44" s="10">
        <v>0</v>
      </c>
      <c r="P44" s="10">
        <v>756287</v>
      </c>
      <c r="Q44" s="10">
        <v>0</v>
      </c>
      <c r="R44" s="22">
        <v>756287</v>
      </c>
      <c r="S44" s="22">
        <v>756287</v>
      </c>
      <c r="T44" s="22">
        <v>756287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109112.25</v>
      </c>
      <c r="AA44" s="22">
        <v>109112.25</v>
      </c>
      <c r="AB44" s="22">
        <v>0</v>
      </c>
      <c r="AC44" s="22">
        <v>109112.25</v>
      </c>
      <c r="AD44" s="22">
        <v>109112.25</v>
      </c>
      <c r="AE44" s="10">
        <v>109112.25</v>
      </c>
      <c r="AF44" s="10">
        <v>647174.75</v>
      </c>
      <c r="AG44" s="11">
        <v>0.1442736024815976</v>
      </c>
      <c r="AH44" s="10">
        <v>647174.75</v>
      </c>
      <c r="AI44" s="11">
        <v>0.1442736024815976</v>
      </c>
      <c r="AJ44" s="10">
        <v>0</v>
      </c>
      <c r="AK44" s="11"/>
      <c r="AL44" s="4"/>
    </row>
    <row r="45" spans="1:38" ht="93.6" outlineLevel="3" x14ac:dyDescent="0.3">
      <c r="A45" s="7" t="s">
        <v>91</v>
      </c>
      <c r="B45" s="8" t="s">
        <v>92</v>
      </c>
      <c r="C45" s="7" t="s">
        <v>91</v>
      </c>
      <c r="D45" s="7"/>
      <c r="E45" s="7"/>
      <c r="F45" s="9"/>
      <c r="G45" s="7"/>
      <c r="H45" s="7"/>
      <c r="I45" s="7"/>
      <c r="J45" s="7"/>
      <c r="K45" s="7"/>
      <c r="L45" s="7"/>
      <c r="M45" s="7"/>
      <c r="N45" s="7"/>
      <c r="O45" s="10">
        <v>0</v>
      </c>
      <c r="P45" s="10">
        <v>4300000</v>
      </c>
      <c r="Q45" s="10">
        <v>0</v>
      </c>
      <c r="R45" s="22">
        <v>4300000</v>
      </c>
      <c r="S45" s="22">
        <v>4300000</v>
      </c>
      <c r="T45" s="22">
        <v>4300000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1073010.56</v>
      </c>
      <c r="AA45" s="22">
        <v>1073010.56</v>
      </c>
      <c r="AB45" s="22">
        <v>0</v>
      </c>
      <c r="AC45" s="22">
        <v>1073010.56</v>
      </c>
      <c r="AD45" s="22">
        <v>1073010.56</v>
      </c>
      <c r="AE45" s="10">
        <v>1073010.56</v>
      </c>
      <c r="AF45" s="10">
        <v>3226989.44</v>
      </c>
      <c r="AG45" s="11">
        <v>0.24953733953488372</v>
      </c>
      <c r="AH45" s="10">
        <v>3226989.44</v>
      </c>
      <c r="AI45" s="11">
        <v>0.24953733953488372</v>
      </c>
      <c r="AJ45" s="10">
        <v>0</v>
      </c>
      <c r="AK45" s="11"/>
      <c r="AL45" s="4"/>
    </row>
    <row r="46" spans="1:38" ht="31.2" outlineLevel="2" x14ac:dyDescent="0.3">
      <c r="A46" s="7" t="s">
        <v>93</v>
      </c>
      <c r="B46" s="8" t="s">
        <v>94</v>
      </c>
      <c r="C46" s="7" t="s">
        <v>93</v>
      </c>
      <c r="D46" s="7"/>
      <c r="E46" s="7"/>
      <c r="F46" s="9"/>
      <c r="G46" s="7"/>
      <c r="H46" s="7"/>
      <c r="I46" s="7"/>
      <c r="J46" s="7"/>
      <c r="K46" s="7"/>
      <c r="L46" s="7"/>
      <c r="M46" s="7"/>
      <c r="N46" s="7"/>
      <c r="O46" s="10">
        <v>0</v>
      </c>
      <c r="P46" s="10">
        <v>300000</v>
      </c>
      <c r="Q46" s="10">
        <v>0</v>
      </c>
      <c r="R46" s="22">
        <v>300000</v>
      </c>
      <c r="S46" s="22">
        <v>300000</v>
      </c>
      <c r="T46" s="22">
        <v>300000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9935.85</v>
      </c>
      <c r="AA46" s="22">
        <v>9935.85</v>
      </c>
      <c r="AB46" s="22">
        <v>0</v>
      </c>
      <c r="AC46" s="22">
        <v>9935.85</v>
      </c>
      <c r="AD46" s="22">
        <v>9935.85</v>
      </c>
      <c r="AE46" s="10">
        <v>9935.85</v>
      </c>
      <c r="AF46" s="10">
        <v>290064.15000000002</v>
      </c>
      <c r="AG46" s="11">
        <v>3.3119500000000003E-2</v>
      </c>
      <c r="AH46" s="10">
        <v>290064.15000000002</v>
      </c>
      <c r="AI46" s="11">
        <v>3.3119500000000003E-2</v>
      </c>
      <c r="AJ46" s="10">
        <v>0</v>
      </c>
      <c r="AK46" s="11"/>
      <c r="AL46" s="4"/>
    </row>
    <row r="47" spans="1:38" ht="78" outlineLevel="3" x14ac:dyDescent="0.3">
      <c r="A47" s="7" t="s">
        <v>95</v>
      </c>
      <c r="B47" s="8" t="s">
        <v>96</v>
      </c>
      <c r="C47" s="7" t="s">
        <v>95</v>
      </c>
      <c r="D47" s="7"/>
      <c r="E47" s="7"/>
      <c r="F47" s="9"/>
      <c r="G47" s="7"/>
      <c r="H47" s="7"/>
      <c r="I47" s="7"/>
      <c r="J47" s="7"/>
      <c r="K47" s="7"/>
      <c r="L47" s="7"/>
      <c r="M47" s="7"/>
      <c r="N47" s="7"/>
      <c r="O47" s="10">
        <v>0</v>
      </c>
      <c r="P47" s="10">
        <v>300000</v>
      </c>
      <c r="Q47" s="10">
        <v>0</v>
      </c>
      <c r="R47" s="22">
        <v>300000</v>
      </c>
      <c r="S47" s="22">
        <v>300000</v>
      </c>
      <c r="T47" s="22">
        <v>300000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9935.85</v>
      </c>
      <c r="AA47" s="22">
        <v>9935.85</v>
      </c>
      <c r="AB47" s="22">
        <v>0</v>
      </c>
      <c r="AC47" s="22">
        <v>9935.85</v>
      </c>
      <c r="AD47" s="22">
        <v>9935.85</v>
      </c>
      <c r="AE47" s="10">
        <v>9935.85</v>
      </c>
      <c r="AF47" s="10">
        <v>290064.15000000002</v>
      </c>
      <c r="AG47" s="11">
        <v>3.3119500000000003E-2</v>
      </c>
      <c r="AH47" s="10">
        <v>290064.15000000002</v>
      </c>
      <c r="AI47" s="11">
        <v>3.3119500000000003E-2</v>
      </c>
      <c r="AJ47" s="10">
        <v>0</v>
      </c>
      <c r="AK47" s="11"/>
      <c r="AL47" s="4"/>
    </row>
    <row r="48" spans="1:38" ht="109.8" customHeight="1" outlineLevel="2" x14ac:dyDescent="0.3">
      <c r="A48" s="7" t="s">
        <v>97</v>
      </c>
      <c r="B48" s="8" t="s">
        <v>98</v>
      </c>
      <c r="C48" s="7" t="s">
        <v>97</v>
      </c>
      <c r="D48" s="7"/>
      <c r="E48" s="7"/>
      <c r="F48" s="9"/>
      <c r="G48" s="7"/>
      <c r="H48" s="7"/>
      <c r="I48" s="7"/>
      <c r="J48" s="7"/>
      <c r="K48" s="7"/>
      <c r="L48" s="7"/>
      <c r="M48" s="7"/>
      <c r="N48" s="7"/>
      <c r="O48" s="10">
        <v>0</v>
      </c>
      <c r="P48" s="10">
        <v>280000</v>
      </c>
      <c r="Q48" s="10">
        <v>0</v>
      </c>
      <c r="R48" s="22">
        <v>280000</v>
      </c>
      <c r="S48" s="22">
        <v>280000</v>
      </c>
      <c r="T48" s="22">
        <v>280000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88646.68</v>
      </c>
      <c r="AA48" s="22">
        <v>88646.68</v>
      </c>
      <c r="AB48" s="22">
        <v>0</v>
      </c>
      <c r="AC48" s="22">
        <v>88646.68</v>
      </c>
      <c r="AD48" s="22">
        <v>88646.68</v>
      </c>
      <c r="AE48" s="10">
        <v>88646.68</v>
      </c>
      <c r="AF48" s="10">
        <v>191353.32</v>
      </c>
      <c r="AG48" s="11">
        <v>0.31659528571428569</v>
      </c>
      <c r="AH48" s="10">
        <v>191353.32</v>
      </c>
      <c r="AI48" s="11">
        <v>0.31659528571428569</v>
      </c>
      <c r="AJ48" s="10">
        <v>0</v>
      </c>
      <c r="AK48" s="11"/>
      <c r="AL48" s="4"/>
    </row>
    <row r="49" spans="1:38" ht="109.2" outlineLevel="3" x14ac:dyDescent="0.3">
      <c r="A49" s="7" t="s">
        <v>99</v>
      </c>
      <c r="B49" s="8" t="s">
        <v>100</v>
      </c>
      <c r="C49" s="7" t="s">
        <v>99</v>
      </c>
      <c r="D49" s="7"/>
      <c r="E49" s="7"/>
      <c r="F49" s="9"/>
      <c r="G49" s="7"/>
      <c r="H49" s="7"/>
      <c r="I49" s="7"/>
      <c r="J49" s="7"/>
      <c r="K49" s="7"/>
      <c r="L49" s="7"/>
      <c r="M49" s="7"/>
      <c r="N49" s="7"/>
      <c r="O49" s="10">
        <v>0</v>
      </c>
      <c r="P49" s="10">
        <v>280000</v>
      </c>
      <c r="Q49" s="10">
        <v>0</v>
      </c>
      <c r="R49" s="22">
        <v>280000</v>
      </c>
      <c r="S49" s="22">
        <v>280000</v>
      </c>
      <c r="T49" s="22">
        <v>280000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88646.68</v>
      </c>
      <c r="AA49" s="22">
        <v>88646.68</v>
      </c>
      <c r="AB49" s="22">
        <v>0</v>
      </c>
      <c r="AC49" s="22">
        <v>88646.68</v>
      </c>
      <c r="AD49" s="22">
        <v>88646.68</v>
      </c>
      <c r="AE49" s="10">
        <v>88646.68</v>
      </c>
      <c r="AF49" s="10">
        <v>191353.32</v>
      </c>
      <c r="AG49" s="11">
        <v>0.31659528571428569</v>
      </c>
      <c r="AH49" s="10">
        <v>191353.32</v>
      </c>
      <c r="AI49" s="11">
        <v>0.31659528571428569</v>
      </c>
      <c r="AJ49" s="10">
        <v>0</v>
      </c>
      <c r="AK49" s="11"/>
      <c r="AL49" s="4"/>
    </row>
    <row r="50" spans="1:38" ht="46.8" outlineLevel="1" x14ac:dyDescent="0.3">
      <c r="A50" s="7" t="s">
        <v>101</v>
      </c>
      <c r="B50" s="8" t="s">
        <v>102</v>
      </c>
      <c r="C50" s="7" t="s">
        <v>101</v>
      </c>
      <c r="D50" s="7"/>
      <c r="E50" s="7"/>
      <c r="F50" s="9"/>
      <c r="G50" s="7"/>
      <c r="H50" s="7"/>
      <c r="I50" s="7"/>
      <c r="J50" s="7"/>
      <c r="K50" s="7"/>
      <c r="L50" s="7"/>
      <c r="M50" s="7"/>
      <c r="N50" s="7"/>
      <c r="O50" s="10">
        <v>0</v>
      </c>
      <c r="P50" s="10">
        <v>2186000</v>
      </c>
      <c r="Q50" s="10">
        <v>36000</v>
      </c>
      <c r="R50" s="17">
        <v>2222000</v>
      </c>
      <c r="S50" s="17">
        <v>2222000</v>
      </c>
      <c r="T50" s="17">
        <v>2222000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835030</v>
      </c>
      <c r="AA50" s="17">
        <v>835030</v>
      </c>
      <c r="AB50" s="17">
        <v>0</v>
      </c>
      <c r="AC50" s="17">
        <v>835030</v>
      </c>
      <c r="AD50" s="17">
        <v>835030</v>
      </c>
      <c r="AE50" s="10">
        <v>835030</v>
      </c>
      <c r="AF50" s="10">
        <v>1386970</v>
      </c>
      <c r="AG50" s="11">
        <v>0.37580108010801078</v>
      </c>
      <c r="AH50" s="10">
        <v>1386970</v>
      </c>
      <c r="AI50" s="11">
        <v>0.37580108010801078</v>
      </c>
      <c r="AJ50" s="10">
        <v>0</v>
      </c>
      <c r="AK50" s="11"/>
      <c r="AL50" s="4"/>
    </row>
    <row r="51" spans="1:38" ht="31.2" outlineLevel="2" x14ac:dyDescent="0.3">
      <c r="A51" s="7" t="s">
        <v>103</v>
      </c>
      <c r="B51" s="8" t="s">
        <v>104</v>
      </c>
      <c r="C51" s="7" t="s">
        <v>103</v>
      </c>
      <c r="D51" s="7"/>
      <c r="E51" s="7"/>
      <c r="F51" s="9"/>
      <c r="G51" s="7"/>
      <c r="H51" s="7"/>
      <c r="I51" s="7"/>
      <c r="J51" s="7"/>
      <c r="K51" s="7"/>
      <c r="L51" s="7"/>
      <c r="M51" s="7"/>
      <c r="N51" s="7"/>
      <c r="O51" s="10">
        <v>0</v>
      </c>
      <c r="P51" s="10">
        <v>2186000</v>
      </c>
      <c r="Q51" s="10">
        <v>36000</v>
      </c>
      <c r="R51" s="22">
        <v>2222000</v>
      </c>
      <c r="S51" s="22">
        <v>2222000</v>
      </c>
      <c r="T51" s="22">
        <v>2222000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821250</v>
      </c>
      <c r="AA51" s="22">
        <v>821250</v>
      </c>
      <c r="AB51" s="22">
        <v>0</v>
      </c>
      <c r="AC51" s="22">
        <v>821250</v>
      </c>
      <c r="AD51" s="22">
        <v>821250</v>
      </c>
      <c r="AE51" s="10">
        <v>821250</v>
      </c>
      <c r="AF51" s="10">
        <v>1400750</v>
      </c>
      <c r="AG51" s="11">
        <v>0.36959945994599458</v>
      </c>
      <c r="AH51" s="10">
        <v>1400750</v>
      </c>
      <c r="AI51" s="11">
        <v>0.36959945994599458</v>
      </c>
      <c r="AJ51" s="10">
        <v>0</v>
      </c>
      <c r="AK51" s="11"/>
      <c r="AL51" s="4"/>
    </row>
    <row r="52" spans="1:38" ht="46.8" outlineLevel="3" x14ac:dyDescent="0.3">
      <c r="A52" s="7" t="s">
        <v>105</v>
      </c>
      <c r="B52" s="8" t="s">
        <v>106</v>
      </c>
      <c r="C52" s="7" t="s">
        <v>105</v>
      </c>
      <c r="D52" s="7"/>
      <c r="E52" s="7"/>
      <c r="F52" s="9"/>
      <c r="G52" s="7"/>
      <c r="H52" s="7"/>
      <c r="I52" s="7"/>
      <c r="J52" s="7"/>
      <c r="K52" s="7"/>
      <c r="L52" s="7"/>
      <c r="M52" s="7"/>
      <c r="N52" s="7"/>
      <c r="O52" s="10">
        <v>0</v>
      </c>
      <c r="P52" s="10">
        <v>2186000</v>
      </c>
      <c r="Q52" s="10">
        <v>36000</v>
      </c>
      <c r="R52" s="22">
        <v>2222000</v>
      </c>
      <c r="S52" s="22">
        <v>2222000</v>
      </c>
      <c r="T52" s="22">
        <v>2222000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821250</v>
      </c>
      <c r="AA52" s="22">
        <v>821250</v>
      </c>
      <c r="AB52" s="22">
        <v>0</v>
      </c>
      <c r="AC52" s="22">
        <v>821250</v>
      </c>
      <c r="AD52" s="22">
        <v>821250</v>
      </c>
      <c r="AE52" s="10">
        <v>821250</v>
      </c>
      <c r="AF52" s="10">
        <v>1400750</v>
      </c>
      <c r="AG52" s="11">
        <v>0.36959945994599458</v>
      </c>
      <c r="AH52" s="10">
        <v>1400750</v>
      </c>
      <c r="AI52" s="11">
        <v>0.36959945994599458</v>
      </c>
      <c r="AJ52" s="10">
        <v>0</v>
      </c>
      <c r="AK52" s="11"/>
      <c r="AL52" s="4"/>
    </row>
    <row r="53" spans="1:38" ht="31.2" outlineLevel="2" x14ac:dyDescent="0.3">
      <c r="A53" s="7" t="s">
        <v>107</v>
      </c>
      <c r="B53" s="8" t="s">
        <v>108</v>
      </c>
      <c r="C53" s="7" t="s">
        <v>107</v>
      </c>
      <c r="D53" s="7"/>
      <c r="E53" s="7"/>
      <c r="F53" s="9"/>
      <c r="G53" s="7"/>
      <c r="H53" s="7"/>
      <c r="I53" s="7"/>
      <c r="J53" s="7"/>
      <c r="K53" s="7"/>
      <c r="L53" s="7"/>
      <c r="M53" s="7"/>
      <c r="N53" s="7"/>
      <c r="O53" s="10">
        <v>0</v>
      </c>
      <c r="P53" s="10">
        <v>0</v>
      </c>
      <c r="Q53" s="10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13780</v>
      </c>
      <c r="AA53" s="22">
        <v>13780</v>
      </c>
      <c r="AB53" s="22">
        <v>0</v>
      </c>
      <c r="AC53" s="22">
        <v>13780</v>
      </c>
      <c r="AD53" s="22">
        <v>13780</v>
      </c>
      <c r="AE53" s="10">
        <v>13780</v>
      </c>
      <c r="AF53" s="10">
        <v>-13780</v>
      </c>
      <c r="AG53" s="11"/>
      <c r="AH53" s="10">
        <v>-13780</v>
      </c>
      <c r="AI53" s="11"/>
      <c r="AJ53" s="10">
        <v>0</v>
      </c>
      <c r="AK53" s="11"/>
      <c r="AL53" s="4"/>
    </row>
    <row r="54" spans="1:38" ht="31.2" outlineLevel="3" x14ac:dyDescent="0.3">
      <c r="A54" s="7" t="s">
        <v>109</v>
      </c>
      <c r="B54" s="8" t="s">
        <v>110</v>
      </c>
      <c r="C54" s="7" t="s">
        <v>109</v>
      </c>
      <c r="D54" s="7"/>
      <c r="E54" s="7"/>
      <c r="F54" s="9"/>
      <c r="G54" s="7"/>
      <c r="H54" s="7"/>
      <c r="I54" s="7"/>
      <c r="J54" s="7"/>
      <c r="K54" s="7"/>
      <c r="L54" s="7"/>
      <c r="M54" s="7"/>
      <c r="N54" s="7"/>
      <c r="O54" s="10">
        <v>0</v>
      </c>
      <c r="P54" s="10">
        <v>0</v>
      </c>
      <c r="Q54" s="10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13780</v>
      </c>
      <c r="AA54" s="22">
        <v>13780</v>
      </c>
      <c r="AB54" s="22">
        <v>0</v>
      </c>
      <c r="AC54" s="22">
        <v>13780</v>
      </c>
      <c r="AD54" s="22">
        <v>13780</v>
      </c>
      <c r="AE54" s="10">
        <v>13780</v>
      </c>
      <c r="AF54" s="10">
        <v>-13780</v>
      </c>
      <c r="AG54" s="11"/>
      <c r="AH54" s="10">
        <v>-13780</v>
      </c>
      <c r="AI54" s="11"/>
      <c r="AJ54" s="10">
        <v>0</v>
      </c>
      <c r="AK54" s="11"/>
      <c r="AL54" s="4"/>
    </row>
    <row r="55" spans="1:38" ht="46.8" outlineLevel="1" x14ac:dyDescent="0.3">
      <c r="A55" s="7" t="s">
        <v>111</v>
      </c>
      <c r="B55" s="8" t="s">
        <v>112</v>
      </c>
      <c r="C55" s="7" t="s">
        <v>111</v>
      </c>
      <c r="D55" s="7"/>
      <c r="E55" s="7"/>
      <c r="F55" s="9"/>
      <c r="G55" s="7"/>
      <c r="H55" s="7"/>
      <c r="I55" s="7"/>
      <c r="J55" s="7"/>
      <c r="K55" s="7"/>
      <c r="L55" s="7"/>
      <c r="M55" s="7"/>
      <c r="N55" s="7"/>
      <c r="O55" s="10">
        <v>0</v>
      </c>
      <c r="P55" s="10">
        <v>7430681.2800000003</v>
      </c>
      <c r="Q55" s="10">
        <v>0</v>
      </c>
      <c r="R55" s="17">
        <v>7430681.2800000003</v>
      </c>
      <c r="S55" s="17">
        <v>7430681.2800000003</v>
      </c>
      <c r="T55" s="17">
        <v>7430681.2800000003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0">
        <v>0</v>
      </c>
      <c r="AF55" s="10">
        <v>7430681.2800000003</v>
      </c>
      <c r="AG55" s="11">
        <v>0</v>
      </c>
      <c r="AH55" s="10">
        <v>7430681.2800000003</v>
      </c>
      <c r="AI55" s="11">
        <v>0</v>
      </c>
      <c r="AJ55" s="10">
        <v>0</v>
      </c>
      <c r="AK55" s="11"/>
      <c r="AL55" s="4"/>
    </row>
    <row r="56" spans="1:38" ht="111.6" customHeight="1" outlineLevel="2" x14ac:dyDescent="0.3">
      <c r="A56" s="7" t="s">
        <v>113</v>
      </c>
      <c r="B56" s="8" t="s">
        <v>114</v>
      </c>
      <c r="C56" s="7" t="s">
        <v>113</v>
      </c>
      <c r="D56" s="7"/>
      <c r="E56" s="7"/>
      <c r="F56" s="9"/>
      <c r="G56" s="7"/>
      <c r="H56" s="7"/>
      <c r="I56" s="7"/>
      <c r="J56" s="7"/>
      <c r="K56" s="7"/>
      <c r="L56" s="7"/>
      <c r="M56" s="7"/>
      <c r="N56" s="7"/>
      <c r="O56" s="10">
        <v>0</v>
      </c>
      <c r="P56" s="10">
        <v>5630681.2800000003</v>
      </c>
      <c r="Q56" s="10">
        <v>0</v>
      </c>
      <c r="R56" s="22">
        <v>5630681.2800000003</v>
      </c>
      <c r="S56" s="17">
        <v>5630681.2800000003</v>
      </c>
      <c r="T56" s="17">
        <v>5630681.2800000003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0">
        <v>0</v>
      </c>
      <c r="AF56" s="10">
        <v>5630681.2800000003</v>
      </c>
      <c r="AG56" s="11">
        <v>0</v>
      </c>
      <c r="AH56" s="10">
        <v>5630681.2800000003</v>
      </c>
      <c r="AI56" s="11">
        <v>0</v>
      </c>
      <c r="AJ56" s="10">
        <v>0</v>
      </c>
      <c r="AK56" s="11"/>
      <c r="AL56" s="4"/>
    </row>
    <row r="57" spans="1:38" ht="109.2" outlineLevel="3" x14ac:dyDescent="0.3">
      <c r="A57" s="7" t="s">
        <v>115</v>
      </c>
      <c r="B57" s="8" t="s">
        <v>116</v>
      </c>
      <c r="C57" s="7" t="s">
        <v>115</v>
      </c>
      <c r="D57" s="7"/>
      <c r="E57" s="7"/>
      <c r="F57" s="9"/>
      <c r="G57" s="7"/>
      <c r="H57" s="7"/>
      <c r="I57" s="7"/>
      <c r="J57" s="7"/>
      <c r="K57" s="7"/>
      <c r="L57" s="7"/>
      <c r="M57" s="7"/>
      <c r="N57" s="7"/>
      <c r="O57" s="10">
        <v>0</v>
      </c>
      <c r="P57" s="10">
        <v>5630681.2800000003</v>
      </c>
      <c r="Q57" s="10">
        <v>0</v>
      </c>
      <c r="R57" s="22">
        <v>5630681.2800000003</v>
      </c>
      <c r="S57" s="22">
        <v>5630681.2800000003</v>
      </c>
      <c r="T57" s="22">
        <v>5630681.2800000003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10">
        <v>0</v>
      </c>
      <c r="AF57" s="10">
        <v>5630681.2800000003</v>
      </c>
      <c r="AG57" s="11">
        <v>0</v>
      </c>
      <c r="AH57" s="10">
        <v>5630681.2800000003</v>
      </c>
      <c r="AI57" s="11">
        <v>0</v>
      </c>
      <c r="AJ57" s="10">
        <v>0</v>
      </c>
      <c r="AK57" s="11"/>
      <c r="AL57" s="4"/>
    </row>
    <row r="58" spans="1:38" ht="46.8" outlineLevel="2" x14ac:dyDescent="0.3">
      <c r="A58" s="7" t="s">
        <v>117</v>
      </c>
      <c r="B58" s="8" t="s">
        <v>118</v>
      </c>
      <c r="C58" s="7" t="s">
        <v>117</v>
      </c>
      <c r="D58" s="7"/>
      <c r="E58" s="7"/>
      <c r="F58" s="9"/>
      <c r="G58" s="7"/>
      <c r="H58" s="7"/>
      <c r="I58" s="7"/>
      <c r="J58" s="7"/>
      <c r="K58" s="7"/>
      <c r="L58" s="7"/>
      <c r="M58" s="7"/>
      <c r="N58" s="7"/>
      <c r="O58" s="10">
        <v>0</v>
      </c>
      <c r="P58" s="10">
        <v>1800000</v>
      </c>
      <c r="Q58" s="10">
        <v>0</v>
      </c>
      <c r="R58" s="22">
        <v>1800000</v>
      </c>
      <c r="S58" s="22">
        <v>1800000</v>
      </c>
      <c r="T58" s="22">
        <v>1800000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10">
        <v>0</v>
      </c>
      <c r="AF58" s="10">
        <v>1800000</v>
      </c>
      <c r="AG58" s="11">
        <v>0</v>
      </c>
      <c r="AH58" s="10">
        <v>1800000</v>
      </c>
      <c r="AI58" s="11">
        <v>0</v>
      </c>
      <c r="AJ58" s="10">
        <v>0</v>
      </c>
      <c r="AK58" s="11"/>
      <c r="AL58" s="4"/>
    </row>
    <row r="59" spans="1:38" ht="63.6" customHeight="1" outlineLevel="3" x14ac:dyDescent="0.3">
      <c r="A59" s="7" t="s">
        <v>119</v>
      </c>
      <c r="B59" s="8" t="s">
        <v>120</v>
      </c>
      <c r="C59" s="7" t="s">
        <v>119</v>
      </c>
      <c r="D59" s="7"/>
      <c r="E59" s="7"/>
      <c r="F59" s="9"/>
      <c r="G59" s="7"/>
      <c r="H59" s="7"/>
      <c r="I59" s="7"/>
      <c r="J59" s="7"/>
      <c r="K59" s="7"/>
      <c r="L59" s="7"/>
      <c r="M59" s="7"/>
      <c r="N59" s="7"/>
      <c r="O59" s="10">
        <v>0</v>
      </c>
      <c r="P59" s="10">
        <v>300000</v>
      </c>
      <c r="Q59" s="10">
        <v>0</v>
      </c>
      <c r="R59" s="22">
        <v>300000</v>
      </c>
      <c r="S59" s="22">
        <v>300000</v>
      </c>
      <c r="T59" s="22">
        <v>300000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10">
        <v>0</v>
      </c>
      <c r="AF59" s="10">
        <v>300000</v>
      </c>
      <c r="AG59" s="11">
        <v>0</v>
      </c>
      <c r="AH59" s="10">
        <v>300000</v>
      </c>
      <c r="AI59" s="11">
        <v>0</v>
      </c>
      <c r="AJ59" s="10">
        <v>0</v>
      </c>
      <c r="AK59" s="11"/>
      <c r="AL59" s="4"/>
    </row>
    <row r="60" spans="1:38" ht="78" outlineLevel="3" x14ac:dyDescent="0.3">
      <c r="A60" s="7" t="s">
        <v>121</v>
      </c>
      <c r="B60" s="8" t="s">
        <v>122</v>
      </c>
      <c r="C60" s="7" t="s">
        <v>121</v>
      </c>
      <c r="D60" s="7"/>
      <c r="E60" s="7"/>
      <c r="F60" s="9"/>
      <c r="G60" s="7"/>
      <c r="H60" s="7"/>
      <c r="I60" s="7"/>
      <c r="J60" s="7"/>
      <c r="K60" s="7"/>
      <c r="L60" s="7"/>
      <c r="M60" s="7"/>
      <c r="N60" s="7"/>
      <c r="O60" s="10">
        <v>0</v>
      </c>
      <c r="P60" s="10">
        <v>1500000</v>
      </c>
      <c r="Q60" s="10">
        <v>0</v>
      </c>
      <c r="R60" s="22">
        <v>1500000</v>
      </c>
      <c r="S60" s="22">
        <v>1500000</v>
      </c>
      <c r="T60" s="22">
        <v>1500000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10">
        <v>0</v>
      </c>
      <c r="AF60" s="10">
        <v>1500000</v>
      </c>
      <c r="AG60" s="11">
        <v>0</v>
      </c>
      <c r="AH60" s="10">
        <v>1500000</v>
      </c>
      <c r="AI60" s="11">
        <v>0</v>
      </c>
      <c r="AJ60" s="10">
        <v>0</v>
      </c>
      <c r="AK60" s="11"/>
      <c r="AL60" s="4"/>
    </row>
    <row r="61" spans="1:38" ht="31.2" outlineLevel="1" x14ac:dyDescent="0.3">
      <c r="A61" s="7" t="s">
        <v>123</v>
      </c>
      <c r="B61" s="8" t="s">
        <v>124</v>
      </c>
      <c r="C61" s="7" t="s">
        <v>123</v>
      </c>
      <c r="D61" s="7"/>
      <c r="E61" s="7"/>
      <c r="F61" s="9"/>
      <c r="G61" s="7"/>
      <c r="H61" s="7"/>
      <c r="I61" s="7"/>
      <c r="J61" s="7"/>
      <c r="K61" s="7"/>
      <c r="L61" s="7"/>
      <c r="M61" s="7"/>
      <c r="N61" s="7"/>
      <c r="O61" s="10">
        <v>0</v>
      </c>
      <c r="P61" s="10">
        <v>190000</v>
      </c>
      <c r="Q61" s="10">
        <v>0</v>
      </c>
      <c r="R61" s="17">
        <v>190000</v>
      </c>
      <c r="S61" s="17">
        <v>190000</v>
      </c>
      <c r="T61" s="17">
        <v>190000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51183.83</v>
      </c>
      <c r="AA61" s="17">
        <v>51183.83</v>
      </c>
      <c r="AB61" s="17">
        <v>0</v>
      </c>
      <c r="AC61" s="17">
        <v>51183.83</v>
      </c>
      <c r="AD61" s="17">
        <v>51183.83</v>
      </c>
      <c r="AE61" s="10">
        <v>51183.83</v>
      </c>
      <c r="AF61" s="10">
        <v>138816.17000000001</v>
      </c>
      <c r="AG61" s="11">
        <v>0.2693885789473684</v>
      </c>
      <c r="AH61" s="10">
        <v>138816.17000000001</v>
      </c>
      <c r="AI61" s="11">
        <v>0.2693885789473684</v>
      </c>
      <c r="AJ61" s="10">
        <v>0</v>
      </c>
      <c r="AK61" s="11"/>
      <c r="AL61" s="4"/>
    </row>
    <row r="62" spans="1:38" ht="112.2" customHeight="1" outlineLevel="2" x14ac:dyDescent="0.3">
      <c r="A62" s="7" t="s">
        <v>125</v>
      </c>
      <c r="B62" s="8" t="s">
        <v>126</v>
      </c>
      <c r="C62" s="7" t="s">
        <v>125</v>
      </c>
      <c r="D62" s="7"/>
      <c r="E62" s="7"/>
      <c r="F62" s="9"/>
      <c r="G62" s="7"/>
      <c r="H62" s="7"/>
      <c r="I62" s="7"/>
      <c r="J62" s="7"/>
      <c r="K62" s="7"/>
      <c r="L62" s="7"/>
      <c r="M62" s="7"/>
      <c r="N62" s="7"/>
      <c r="O62" s="10">
        <v>0</v>
      </c>
      <c r="P62" s="10">
        <v>0</v>
      </c>
      <c r="Q62" s="10">
        <v>19000</v>
      </c>
      <c r="R62" s="22">
        <v>19000</v>
      </c>
      <c r="S62" s="22">
        <v>19000</v>
      </c>
      <c r="T62" s="22">
        <v>19000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10">
        <v>0</v>
      </c>
      <c r="AF62" s="10">
        <v>19000</v>
      </c>
      <c r="AG62" s="11">
        <v>0</v>
      </c>
      <c r="AH62" s="10">
        <v>19000</v>
      </c>
      <c r="AI62" s="11">
        <v>0</v>
      </c>
      <c r="AJ62" s="10">
        <v>0</v>
      </c>
      <c r="AK62" s="11"/>
      <c r="AL62" s="4"/>
    </row>
    <row r="63" spans="1:38" ht="78" outlineLevel="3" x14ac:dyDescent="0.3">
      <c r="A63" s="7" t="s">
        <v>127</v>
      </c>
      <c r="B63" s="8" t="s">
        <v>128</v>
      </c>
      <c r="C63" s="7" t="s">
        <v>127</v>
      </c>
      <c r="D63" s="7"/>
      <c r="E63" s="7"/>
      <c r="F63" s="9"/>
      <c r="G63" s="7"/>
      <c r="H63" s="7"/>
      <c r="I63" s="7"/>
      <c r="J63" s="7"/>
      <c r="K63" s="7"/>
      <c r="L63" s="7"/>
      <c r="M63" s="7"/>
      <c r="N63" s="7"/>
      <c r="O63" s="10">
        <v>0</v>
      </c>
      <c r="P63" s="10">
        <v>0</v>
      </c>
      <c r="Q63" s="10">
        <v>19000</v>
      </c>
      <c r="R63" s="22">
        <v>19000</v>
      </c>
      <c r="S63" s="22">
        <v>19000</v>
      </c>
      <c r="T63" s="22">
        <v>19000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10">
        <v>0</v>
      </c>
      <c r="AF63" s="10">
        <v>19000</v>
      </c>
      <c r="AG63" s="11">
        <v>0</v>
      </c>
      <c r="AH63" s="10">
        <v>19000</v>
      </c>
      <c r="AI63" s="11">
        <v>0</v>
      </c>
      <c r="AJ63" s="10">
        <v>0</v>
      </c>
      <c r="AK63" s="11"/>
      <c r="AL63" s="4"/>
    </row>
    <row r="64" spans="1:38" ht="95.4" customHeight="1" outlineLevel="3" x14ac:dyDescent="0.3">
      <c r="A64" s="7" t="s">
        <v>129</v>
      </c>
      <c r="B64" s="8" t="s">
        <v>130</v>
      </c>
      <c r="C64" s="7" t="s">
        <v>129</v>
      </c>
      <c r="D64" s="7"/>
      <c r="E64" s="7"/>
      <c r="F64" s="9"/>
      <c r="G64" s="7"/>
      <c r="H64" s="7"/>
      <c r="I64" s="7"/>
      <c r="J64" s="7"/>
      <c r="K64" s="7"/>
      <c r="L64" s="7"/>
      <c r="M64" s="7"/>
      <c r="N64" s="7"/>
      <c r="O64" s="10">
        <v>0</v>
      </c>
      <c r="P64" s="10">
        <v>38000</v>
      </c>
      <c r="Q64" s="10">
        <v>0</v>
      </c>
      <c r="R64" s="22">
        <v>38000</v>
      </c>
      <c r="S64" s="22">
        <v>38000</v>
      </c>
      <c r="T64" s="22">
        <v>38000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3914.3</v>
      </c>
      <c r="AA64" s="22">
        <v>3914.3</v>
      </c>
      <c r="AB64" s="22">
        <v>0</v>
      </c>
      <c r="AC64" s="22">
        <v>3914.3</v>
      </c>
      <c r="AD64" s="22">
        <v>3914.3</v>
      </c>
      <c r="AE64" s="10">
        <v>3914.3</v>
      </c>
      <c r="AF64" s="10">
        <v>34085.699999999997</v>
      </c>
      <c r="AG64" s="11">
        <v>0.1030078947368421</v>
      </c>
      <c r="AH64" s="10">
        <v>34085.699999999997</v>
      </c>
      <c r="AI64" s="11">
        <v>0.1030078947368421</v>
      </c>
      <c r="AJ64" s="10">
        <v>0</v>
      </c>
      <c r="AK64" s="11"/>
      <c r="AL64" s="4"/>
    </row>
    <row r="65" spans="1:38" ht="31.2" outlineLevel="2" x14ac:dyDescent="0.3">
      <c r="A65" s="7" t="s">
        <v>131</v>
      </c>
      <c r="B65" s="8" t="s">
        <v>132</v>
      </c>
      <c r="C65" s="7" t="s">
        <v>131</v>
      </c>
      <c r="D65" s="7"/>
      <c r="E65" s="7"/>
      <c r="F65" s="9"/>
      <c r="G65" s="7"/>
      <c r="H65" s="7"/>
      <c r="I65" s="7"/>
      <c r="J65" s="7"/>
      <c r="K65" s="7"/>
      <c r="L65" s="7"/>
      <c r="M65" s="7"/>
      <c r="N65" s="7"/>
      <c r="O65" s="10">
        <v>0</v>
      </c>
      <c r="P65" s="10">
        <v>20000</v>
      </c>
      <c r="Q65" s="10">
        <v>113000</v>
      </c>
      <c r="R65" s="22">
        <v>133000</v>
      </c>
      <c r="S65" s="22">
        <v>133000</v>
      </c>
      <c r="T65" s="22">
        <v>133000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47269.53</v>
      </c>
      <c r="AA65" s="22">
        <v>47269.53</v>
      </c>
      <c r="AB65" s="22">
        <v>0</v>
      </c>
      <c r="AC65" s="22">
        <v>47269.53</v>
      </c>
      <c r="AD65" s="22">
        <v>47269.53</v>
      </c>
      <c r="AE65" s="10">
        <v>47269.53</v>
      </c>
      <c r="AF65" s="10">
        <v>85730.47</v>
      </c>
      <c r="AG65" s="11">
        <v>0.35541</v>
      </c>
      <c r="AH65" s="10">
        <v>85730.47</v>
      </c>
      <c r="AI65" s="11">
        <v>0.35541</v>
      </c>
      <c r="AJ65" s="10">
        <v>0</v>
      </c>
      <c r="AK65" s="11"/>
      <c r="AL65" s="4"/>
    </row>
    <row r="66" spans="1:38" ht="93" customHeight="1" outlineLevel="3" x14ac:dyDescent="0.3">
      <c r="A66" s="7" t="s">
        <v>133</v>
      </c>
      <c r="B66" s="8" t="s">
        <v>134</v>
      </c>
      <c r="C66" s="7" t="s">
        <v>133</v>
      </c>
      <c r="D66" s="7"/>
      <c r="E66" s="7"/>
      <c r="F66" s="9"/>
      <c r="G66" s="7"/>
      <c r="H66" s="7"/>
      <c r="I66" s="7"/>
      <c r="J66" s="7"/>
      <c r="K66" s="7"/>
      <c r="L66" s="7"/>
      <c r="M66" s="7"/>
      <c r="N66" s="7"/>
      <c r="O66" s="10">
        <v>0</v>
      </c>
      <c r="P66" s="10">
        <v>20000</v>
      </c>
      <c r="Q66" s="10">
        <v>-19000</v>
      </c>
      <c r="R66" s="22">
        <v>1000</v>
      </c>
      <c r="S66" s="22">
        <v>1000</v>
      </c>
      <c r="T66" s="22">
        <v>1000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10">
        <v>0</v>
      </c>
      <c r="AF66" s="10">
        <v>1000</v>
      </c>
      <c r="AG66" s="11">
        <v>0</v>
      </c>
      <c r="AH66" s="10">
        <v>1000</v>
      </c>
      <c r="AI66" s="11">
        <v>0</v>
      </c>
      <c r="AJ66" s="10">
        <v>0</v>
      </c>
      <c r="AK66" s="11"/>
      <c r="AL66" s="4"/>
    </row>
    <row r="67" spans="1:38" ht="234" outlineLevel="3" x14ac:dyDescent="0.3">
      <c r="A67" s="7" t="s">
        <v>135</v>
      </c>
      <c r="B67" s="8" t="s">
        <v>136</v>
      </c>
      <c r="C67" s="7" t="s">
        <v>135</v>
      </c>
      <c r="D67" s="7"/>
      <c r="E67" s="7"/>
      <c r="F67" s="9"/>
      <c r="G67" s="7"/>
      <c r="H67" s="7"/>
      <c r="I67" s="7"/>
      <c r="J67" s="7"/>
      <c r="K67" s="7"/>
      <c r="L67" s="7"/>
      <c r="M67" s="7"/>
      <c r="N67" s="7"/>
      <c r="O67" s="10">
        <v>0</v>
      </c>
      <c r="P67" s="10">
        <v>0</v>
      </c>
      <c r="Q67" s="10">
        <v>132000</v>
      </c>
      <c r="R67" s="22">
        <v>132000</v>
      </c>
      <c r="S67" s="22">
        <v>132000</v>
      </c>
      <c r="T67" s="22">
        <v>132000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47269.53</v>
      </c>
      <c r="AA67" s="22">
        <v>47269.53</v>
      </c>
      <c r="AB67" s="22">
        <v>0</v>
      </c>
      <c r="AC67" s="22">
        <v>47269.53</v>
      </c>
      <c r="AD67" s="22">
        <v>47269.53</v>
      </c>
      <c r="AE67" s="10">
        <v>47269.53</v>
      </c>
      <c r="AF67" s="10">
        <v>84730.47</v>
      </c>
      <c r="AG67" s="11">
        <v>0.35810249999999999</v>
      </c>
      <c r="AH67" s="10">
        <v>84730.47</v>
      </c>
      <c r="AI67" s="11">
        <v>0.35810249999999999</v>
      </c>
      <c r="AJ67" s="10">
        <v>0</v>
      </c>
      <c r="AK67" s="11"/>
      <c r="AL67" s="4"/>
    </row>
    <row r="68" spans="1:38" outlineLevel="1" x14ac:dyDescent="0.3">
      <c r="A68" s="7" t="s">
        <v>137</v>
      </c>
      <c r="B68" s="8" t="s">
        <v>138</v>
      </c>
      <c r="C68" s="7" t="s">
        <v>137</v>
      </c>
      <c r="D68" s="7"/>
      <c r="E68" s="7"/>
      <c r="F68" s="9"/>
      <c r="G68" s="7"/>
      <c r="H68" s="7"/>
      <c r="I68" s="7"/>
      <c r="J68" s="7"/>
      <c r="K68" s="7"/>
      <c r="L68" s="7"/>
      <c r="M68" s="7"/>
      <c r="N68" s="7"/>
      <c r="O68" s="10">
        <v>0</v>
      </c>
      <c r="P68" s="10">
        <v>10000</v>
      </c>
      <c r="Q68" s="10">
        <v>0</v>
      </c>
      <c r="R68" s="17">
        <v>10000</v>
      </c>
      <c r="S68" s="17">
        <v>10000</v>
      </c>
      <c r="T68" s="17">
        <v>10000</v>
      </c>
      <c r="U68" s="17">
        <v>0</v>
      </c>
      <c r="V68" s="17">
        <v>0</v>
      </c>
      <c r="W68" s="17">
        <v>0</v>
      </c>
      <c r="X68" s="17">
        <v>0</v>
      </c>
      <c r="Y68" s="17">
        <v>7161.23</v>
      </c>
      <c r="Z68" s="17">
        <v>7259.85</v>
      </c>
      <c r="AA68" s="17">
        <v>98.62</v>
      </c>
      <c r="AB68" s="17">
        <v>7161.23</v>
      </c>
      <c r="AC68" s="17">
        <v>7259.85</v>
      </c>
      <c r="AD68" s="17">
        <v>98.62</v>
      </c>
      <c r="AE68" s="10">
        <v>98.62</v>
      </c>
      <c r="AF68" s="10">
        <v>9901.3799999999992</v>
      </c>
      <c r="AG68" s="11">
        <v>9.8619999999999992E-3</v>
      </c>
      <c r="AH68" s="10">
        <v>9901.3799999999992</v>
      </c>
      <c r="AI68" s="11">
        <v>9.8619999999999992E-3</v>
      </c>
      <c r="AJ68" s="10">
        <v>0</v>
      </c>
      <c r="AK68" s="11"/>
      <c r="AL68" s="4"/>
    </row>
    <row r="69" spans="1:38" outlineLevel="2" x14ac:dyDescent="0.3">
      <c r="A69" s="7" t="s">
        <v>139</v>
      </c>
      <c r="B69" s="8" t="s">
        <v>140</v>
      </c>
      <c r="C69" s="7" t="s">
        <v>139</v>
      </c>
      <c r="D69" s="7"/>
      <c r="E69" s="7"/>
      <c r="F69" s="9"/>
      <c r="G69" s="7"/>
      <c r="H69" s="7"/>
      <c r="I69" s="7"/>
      <c r="J69" s="7"/>
      <c r="K69" s="7"/>
      <c r="L69" s="7"/>
      <c r="M69" s="7"/>
      <c r="N69" s="7"/>
      <c r="O69" s="10">
        <v>0</v>
      </c>
      <c r="P69" s="10">
        <v>10000</v>
      </c>
      <c r="Q69" s="10">
        <v>0</v>
      </c>
      <c r="R69" s="22">
        <v>10000</v>
      </c>
      <c r="S69" s="22">
        <v>10000</v>
      </c>
      <c r="T69" s="22">
        <v>10000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98.62</v>
      </c>
      <c r="AA69" s="22">
        <v>98.62</v>
      </c>
      <c r="AB69" s="22">
        <v>0</v>
      </c>
      <c r="AC69" s="22">
        <v>98.62</v>
      </c>
      <c r="AD69" s="22">
        <v>98.62</v>
      </c>
      <c r="AE69" s="10">
        <v>98.62</v>
      </c>
      <c r="AF69" s="10">
        <v>9901.3799999999992</v>
      </c>
      <c r="AG69" s="11">
        <v>9.8619999999999992E-3</v>
      </c>
      <c r="AH69" s="10">
        <v>9901.3799999999992</v>
      </c>
      <c r="AI69" s="11">
        <v>9.8619999999999992E-3</v>
      </c>
      <c r="AJ69" s="10">
        <v>0</v>
      </c>
      <c r="AK69" s="11"/>
      <c r="AL69" s="4"/>
    </row>
    <row r="70" spans="1:38" ht="31.2" outlineLevel="3" x14ac:dyDescent="0.3">
      <c r="A70" s="7" t="s">
        <v>141</v>
      </c>
      <c r="B70" s="8" t="s">
        <v>142</v>
      </c>
      <c r="C70" s="7" t="s">
        <v>141</v>
      </c>
      <c r="D70" s="7"/>
      <c r="E70" s="7"/>
      <c r="F70" s="9"/>
      <c r="G70" s="7"/>
      <c r="H70" s="7"/>
      <c r="I70" s="7"/>
      <c r="J70" s="7"/>
      <c r="K70" s="7"/>
      <c r="L70" s="7"/>
      <c r="M70" s="7"/>
      <c r="N70" s="7"/>
      <c r="O70" s="10">
        <v>0</v>
      </c>
      <c r="P70" s="10">
        <v>10000</v>
      </c>
      <c r="Q70" s="10">
        <v>0</v>
      </c>
      <c r="R70" s="22">
        <v>10000</v>
      </c>
      <c r="S70" s="22">
        <v>10000</v>
      </c>
      <c r="T70" s="22">
        <v>10000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98.62</v>
      </c>
      <c r="AA70" s="22">
        <v>98.62</v>
      </c>
      <c r="AB70" s="22">
        <v>0</v>
      </c>
      <c r="AC70" s="22">
        <v>98.62</v>
      </c>
      <c r="AD70" s="22">
        <v>98.62</v>
      </c>
      <c r="AE70" s="10">
        <v>98.62</v>
      </c>
      <c r="AF70" s="10">
        <v>9901.3799999999992</v>
      </c>
      <c r="AG70" s="11">
        <v>9.8619999999999992E-3</v>
      </c>
      <c r="AH70" s="10">
        <v>9901.3799999999992</v>
      </c>
      <c r="AI70" s="11">
        <v>9.8619999999999992E-3</v>
      </c>
      <c r="AJ70" s="10">
        <v>0</v>
      </c>
      <c r="AK70" s="11"/>
      <c r="AL70" s="4"/>
    </row>
    <row r="71" spans="1:38" x14ac:dyDescent="0.3">
      <c r="A71" s="7" t="s">
        <v>143</v>
      </c>
      <c r="B71" s="8" t="s">
        <v>144</v>
      </c>
      <c r="C71" s="7" t="s">
        <v>143</v>
      </c>
      <c r="D71" s="7"/>
      <c r="E71" s="7"/>
      <c r="F71" s="9"/>
      <c r="G71" s="7"/>
      <c r="H71" s="7"/>
      <c r="I71" s="7"/>
      <c r="J71" s="7"/>
      <c r="K71" s="7"/>
      <c r="L71" s="7"/>
      <c r="M71" s="7"/>
      <c r="N71" s="7"/>
      <c r="O71" s="10">
        <v>0</v>
      </c>
      <c r="P71" s="10">
        <v>23118998.719999999</v>
      </c>
      <c r="Q71" s="10">
        <v>40205457.039999999</v>
      </c>
      <c r="R71" s="17">
        <v>63324455.759999998</v>
      </c>
      <c r="S71" s="17">
        <v>63324455.759999998</v>
      </c>
      <c r="T71" s="17">
        <v>63324455.759999998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5396950.4299999997</v>
      </c>
      <c r="AA71" s="17">
        <v>5396950.4299999997</v>
      </c>
      <c r="AB71" s="17">
        <v>0</v>
      </c>
      <c r="AC71" s="17">
        <v>5396950.4299999997</v>
      </c>
      <c r="AD71" s="17">
        <v>5396950.4299999997</v>
      </c>
      <c r="AE71" s="10">
        <v>5396950.4299999997</v>
      </c>
      <c r="AF71" s="10">
        <v>57927505.329999998</v>
      </c>
      <c r="AG71" s="11">
        <v>8.5226953239905742E-2</v>
      </c>
      <c r="AH71" s="10">
        <v>57927505.329999998</v>
      </c>
      <c r="AI71" s="11">
        <v>8.5226953239905742E-2</v>
      </c>
      <c r="AJ71" s="10">
        <v>0</v>
      </c>
      <c r="AK71" s="11"/>
      <c r="AL71" s="4"/>
    </row>
    <row r="72" spans="1:38" ht="46.8" outlineLevel="1" x14ac:dyDescent="0.3">
      <c r="A72" s="7" t="s">
        <v>145</v>
      </c>
      <c r="B72" s="8" t="s">
        <v>146</v>
      </c>
      <c r="C72" s="7" t="s">
        <v>145</v>
      </c>
      <c r="D72" s="7"/>
      <c r="E72" s="7"/>
      <c r="F72" s="9"/>
      <c r="G72" s="7"/>
      <c r="H72" s="7"/>
      <c r="I72" s="7"/>
      <c r="J72" s="7"/>
      <c r="K72" s="7"/>
      <c r="L72" s="7"/>
      <c r="M72" s="7"/>
      <c r="N72" s="7"/>
      <c r="O72" s="10">
        <v>0</v>
      </c>
      <c r="P72" s="10">
        <v>23018998.719999999</v>
      </c>
      <c r="Q72" s="10">
        <v>40205457.039999999</v>
      </c>
      <c r="R72" s="22">
        <v>63224455.759999998</v>
      </c>
      <c r="S72" s="22">
        <v>63224455.759999998</v>
      </c>
      <c r="T72" s="22">
        <v>63224455.759999998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5370707.4299999997</v>
      </c>
      <c r="AA72" s="22">
        <v>5370707.4299999997</v>
      </c>
      <c r="AB72" s="22">
        <v>0</v>
      </c>
      <c r="AC72" s="22">
        <v>5370707.4299999997</v>
      </c>
      <c r="AD72" s="22">
        <v>5370707.4299999997</v>
      </c>
      <c r="AE72" s="10">
        <v>5370707.4299999997</v>
      </c>
      <c r="AF72" s="10">
        <v>57853748.329999998</v>
      </c>
      <c r="AG72" s="11">
        <v>8.4946677127395176E-2</v>
      </c>
      <c r="AH72" s="10">
        <v>57853748.329999998</v>
      </c>
      <c r="AI72" s="11">
        <v>8.4946677127395176E-2</v>
      </c>
      <c r="AJ72" s="10">
        <v>0</v>
      </c>
      <c r="AK72" s="11"/>
      <c r="AL72" s="4"/>
    </row>
    <row r="73" spans="1:38" ht="31.2" outlineLevel="2" x14ac:dyDescent="0.3">
      <c r="A73" s="7" t="s">
        <v>147</v>
      </c>
      <c r="B73" s="8" t="s">
        <v>148</v>
      </c>
      <c r="C73" s="7" t="s">
        <v>147</v>
      </c>
      <c r="D73" s="7"/>
      <c r="E73" s="7"/>
      <c r="F73" s="9"/>
      <c r="G73" s="7"/>
      <c r="H73" s="7"/>
      <c r="I73" s="7"/>
      <c r="J73" s="7"/>
      <c r="K73" s="7"/>
      <c r="L73" s="7"/>
      <c r="M73" s="7"/>
      <c r="N73" s="7"/>
      <c r="O73" s="10">
        <v>0</v>
      </c>
      <c r="P73" s="10">
        <v>12494176</v>
      </c>
      <c r="Q73" s="10">
        <v>0</v>
      </c>
      <c r="R73" s="22">
        <v>12494176</v>
      </c>
      <c r="S73" s="22">
        <v>12494176</v>
      </c>
      <c r="T73" s="22">
        <v>12494176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5123000</v>
      </c>
      <c r="AA73" s="22">
        <v>5123000</v>
      </c>
      <c r="AB73" s="22">
        <v>0</v>
      </c>
      <c r="AC73" s="22">
        <v>5123000</v>
      </c>
      <c r="AD73" s="22">
        <v>5123000</v>
      </c>
      <c r="AE73" s="10">
        <v>5123000</v>
      </c>
      <c r="AF73" s="10">
        <v>7371176</v>
      </c>
      <c r="AG73" s="11">
        <v>0.41003104166293158</v>
      </c>
      <c r="AH73" s="10">
        <v>7371176</v>
      </c>
      <c r="AI73" s="11">
        <v>0.41003104166293158</v>
      </c>
      <c r="AJ73" s="10">
        <v>0</v>
      </c>
      <c r="AK73" s="11"/>
      <c r="AL73" s="4"/>
    </row>
    <row r="74" spans="1:38" ht="62.4" outlineLevel="3" x14ac:dyDescent="0.3">
      <c r="A74" s="7" t="s">
        <v>149</v>
      </c>
      <c r="B74" s="8" t="s">
        <v>150</v>
      </c>
      <c r="C74" s="7" t="s">
        <v>149</v>
      </c>
      <c r="D74" s="7"/>
      <c r="E74" s="7"/>
      <c r="F74" s="9"/>
      <c r="G74" s="7"/>
      <c r="H74" s="7"/>
      <c r="I74" s="7"/>
      <c r="J74" s="7"/>
      <c r="K74" s="7"/>
      <c r="L74" s="7"/>
      <c r="M74" s="7"/>
      <c r="N74" s="7"/>
      <c r="O74" s="10">
        <v>0</v>
      </c>
      <c r="P74" s="10">
        <v>12494176</v>
      </c>
      <c r="Q74" s="10">
        <v>0</v>
      </c>
      <c r="R74" s="22">
        <v>12494176</v>
      </c>
      <c r="S74" s="22">
        <v>12494176</v>
      </c>
      <c r="T74" s="22">
        <v>12494176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5123000</v>
      </c>
      <c r="AA74" s="22">
        <v>5123000</v>
      </c>
      <c r="AB74" s="22">
        <v>0</v>
      </c>
      <c r="AC74" s="22">
        <v>5123000</v>
      </c>
      <c r="AD74" s="22">
        <v>5123000</v>
      </c>
      <c r="AE74" s="10">
        <v>5123000</v>
      </c>
      <c r="AF74" s="10">
        <v>7371176</v>
      </c>
      <c r="AG74" s="11">
        <v>0.41003104166293158</v>
      </c>
      <c r="AH74" s="10">
        <v>7371176</v>
      </c>
      <c r="AI74" s="11">
        <v>0.41003104166293158</v>
      </c>
      <c r="AJ74" s="10">
        <v>0</v>
      </c>
      <c r="AK74" s="11"/>
      <c r="AL74" s="4"/>
    </row>
    <row r="75" spans="1:38" ht="62.4" outlineLevel="3" x14ac:dyDescent="0.3">
      <c r="A75" s="7" t="s">
        <v>151</v>
      </c>
      <c r="B75" s="8" t="s">
        <v>152</v>
      </c>
      <c r="C75" s="7" t="s">
        <v>151</v>
      </c>
      <c r="D75" s="7"/>
      <c r="E75" s="7"/>
      <c r="F75" s="9"/>
      <c r="G75" s="7"/>
      <c r="H75" s="7"/>
      <c r="I75" s="7"/>
      <c r="J75" s="7"/>
      <c r="K75" s="7"/>
      <c r="L75" s="7"/>
      <c r="M75" s="7"/>
      <c r="N75" s="7"/>
      <c r="O75" s="10">
        <v>0</v>
      </c>
      <c r="P75" s="10">
        <v>0</v>
      </c>
      <c r="Q75" s="10">
        <v>374976</v>
      </c>
      <c r="R75" s="22">
        <v>374976</v>
      </c>
      <c r="S75" s="22">
        <v>374976</v>
      </c>
      <c r="T75" s="22">
        <v>374976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46049.69</v>
      </c>
      <c r="AA75" s="22">
        <v>46049.69</v>
      </c>
      <c r="AB75" s="22">
        <v>0</v>
      </c>
      <c r="AC75" s="22">
        <v>46049.69</v>
      </c>
      <c r="AD75" s="22">
        <v>46049.69</v>
      </c>
      <c r="AE75" s="10">
        <v>46049.69</v>
      </c>
      <c r="AF75" s="10">
        <v>328926.31</v>
      </c>
      <c r="AG75" s="11">
        <v>0.12280703298344427</v>
      </c>
      <c r="AH75" s="10">
        <v>328926.31</v>
      </c>
      <c r="AI75" s="11">
        <v>0.12280703298344427</v>
      </c>
      <c r="AJ75" s="10">
        <v>0</v>
      </c>
      <c r="AK75" s="11"/>
      <c r="AL75" s="4"/>
    </row>
    <row r="76" spans="1:38" ht="46.8" outlineLevel="3" x14ac:dyDescent="0.3">
      <c r="A76" s="7" t="s">
        <v>153</v>
      </c>
      <c r="B76" s="8" t="s">
        <v>154</v>
      </c>
      <c r="C76" s="7" t="s">
        <v>153</v>
      </c>
      <c r="D76" s="7"/>
      <c r="E76" s="7"/>
      <c r="F76" s="9"/>
      <c r="G76" s="7"/>
      <c r="H76" s="7"/>
      <c r="I76" s="7"/>
      <c r="J76" s="7"/>
      <c r="K76" s="7"/>
      <c r="L76" s="7"/>
      <c r="M76" s="7"/>
      <c r="N76" s="7"/>
      <c r="O76" s="10">
        <v>0</v>
      </c>
      <c r="P76" s="10">
        <v>6437195.3200000003</v>
      </c>
      <c r="Q76" s="10">
        <v>0</v>
      </c>
      <c r="R76" s="22">
        <v>6437195.3200000003</v>
      </c>
      <c r="S76" s="22">
        <v>6437195.3200000003</v>
      </c>
      <c r="T76" s="22">
        <v>6437195.3200000003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10">
        <v>0</v>
      </c>
      <c r="AF76" s="10">
        <v>6437195.3200000003</v>
      </c>
      <c r="AG76" s="11">
        <v>0</v>
      </c>
      <c r="AH76" s="10">
        <v>6437195.3200000003</v>
      </c>
      <c r="AI76" s="11">
        <v>0</v>
      </c>
      <c r="AJ76" s="10">
        <v>0</v>
      </c>
      <c r="AK76" s="11"/>
      <c r="AL76" s="4"/>
    </row>
    <row r="77" spans="1:38" ht="46.8" outlineLevel="2" x14ac:dyDescent="0.3">
      <c r="A77" s="7" t="s">
        <v>155</v>
      </c>
      <c r="B77" s="8" t="s">
        <v>156</v>
      </c>
      <c r="C77" s="7" t="s">
        <v>155</v>
      </c>
      <c r="D77" s="7"/>
      <c r="E77" s="7"/>
      <c r="F77" s="9"/>
      <c r="G77" s="7"/>
      <c r="H77" s="7"/>
      <c r="I77" s="7"/>
      <c r="J77" s="7"/>
      <c r="K77" s="7"/>
      <c r="L77" s="7"/>
      <c r="M77" s="7"/>
      <c r="N77" s="7"/>
      <c r="O77" s="10">
        <v>0</v>
      </c>
      <c r="P77" s="10">
        <v>3084312.4</v>
      </c>
      <c r="Q77" s="10">
        <v>0</v>
      </c>
      <c r="R77" s="22">
        <v>3084312.4</v>
      </c>
      <c r="S77" s="22">
        <v>3084312.4</v>
      </c>
      <c r="T77" s="22">
        <v>3084312.4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10">
        <v>0</v>
      </c>
      <c r="AF77" s="10">
        <v>3084312.4</v>
      </c>
      <c r="AG77" s="11">
        <v>0</v>
      </c>
      <c r="AH77" s="10">
        <v>3084312.4</v>
      </c>
      <c r="AI77" s="11">
        <v>0</v>
      </c>
      <c r="AJ77" s="10">
        <v>0</v>
      </c>
      <c r="AK77" s="11"/>
      <c r="AL77" s="4"/>
    </row>
    <row r="78" spans="1:38" ht="187.2" outlineLevel="3" x14ac:dyDescent="0.3">
      <c r="A78" s="7" t="s">
        <v>157</v>
      </c>
      <c r="B78" s="8" t="s">
        <v>158</v>
      </c>
      <c r="C78" s="7" t="s">
        <v>157</v>
      </c>
      <c r="D78" s="7"/>
      <c r="E78" s="7"/>
      <c r="F78" s="9"/>
      <c r="G78" s="7"/>
      <c r="H78" s="7"/>
      <c r="I78" s="7"/>
      <c r="J78" s="7"/>
      <c r="K78" s="7"/>
      <c r="L78" s="7"/>
      <c r="M78" s="7"/>
      <c r="N78" s="7"/>
      <c r="O78" s="10">
        <v>0</v>
      </c>
      <c r="P78" s="10">
        <v>130000</v>
      </c>
      <c r="Q78" s="10">
        <v>0</v>
      </c>
      <c r="R78" s="22">
        <v>130000</v>
      </c>
      <c r="S78" s="22">
        <v>130000</v>
      </c>
      <c r="T78" s="22">
        <v>130000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10">
        <v>0</v>
      </c>
      <c r="AF78" s="10">
        <v>130000</v>
      </c>
      <c r="AG78" s="11">
        <v>0</v>
      </c>
      <c r="AH78" s="10">
        <v>130000</v>
      </c>
      <c r="AI78" s="11">
        <v>0</v>
      </c>
      <c r="AJ78" s="10">
        <v>0</v>
      </c>
      <c r="AK78" s="11"/>
      <c r="AL78" s="4"/>
    </row>
    <row r="79" spans="1:38" ht="93.6" outlineLevel="3" x14ac:dyDescent="0.3">
      <c r="A79" s="7" t="s">
        <v>159</v>
      </c>
      <c r="B79" s="8" t="s">
        <v>160</v>
      </c>
      <c r="C79" s="7" t="s">
        <v>159</v>
      </c>
      <c r="D79" s="7"/>
      <c r="E79" s="7"/>
      <c r="F79" s="9"/>
      <c r="G79" s="7"/>
      <c r="H79" s="7"/>
      <c r="I79" s="7"/>
      <c r="J79" s="7"/>
      <c r="K79" s="7"/>
      <c r="L79" s="7"/>
      <c r="M79" s="7"/>
      <c r="N79" s="7"/>
      <c r="O79" s="10">
        <v>0</v>
      </c>
      <c r="P79" s="10">
        <v>2954312.4</v>
      </c>
      <c r="Q79" s="10">
        <v>0</v>
      </c>
      <c r="R79" s="22">
        <v>2954312.4</v>
      </c>
      <c r="S79" s="22">
        <v>2954312.4</v>
      </c>
      <c r="T79" s="22">
        <v>2954312.4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10">
        <v>0</v>
      </c>
      <c r="AF79" s="10">
        <v>2954312.4</v>
      </c>
      <c r="AG79" s="11">
        <v>0</v>
      </c>
      <c r="AH79" s="10">
        <v>2954312.4</v>
      </c>
      <c r="AI79" s="11">
        <v>0</v>
      </c>
      <c r="AJ79" s="10">
        <v>0</v>
      </c>
      <c r="AK79" s="11"/>
      <c r="AL79" s="4"/>
    </row>
    <row r="80" spans="1:38" ht="31.2" outlineLevel="2" x14ac:dyDescent="0.3">
      <c r="A80" s="7" t="s">
        <v>161</v>
      </c>
      <c r="B80" s="8" t="s">
        <v>162</v>
      </c>
      <c r="C80" s="7" t="s">
        <v>161</v>
      </c>
      <c r="D80" s="7"/>
      <c r="E80" s="7"/>
      <c r="F80" s="9"/>
      <c r="G80" s="7"/>
      <c r="H80" s="7"/>
      <c r="I80" s="7"/>
      <c r="J80" s="7"/>
      <c r="K80" s="7"/>
      <c r="L80" s="7"/>
      <c r="M80" s="7"/>
      <c r="N80" s="7"/>
      <c r="O80" s="10">
        <v>0</v>
      </c>
      <c r="P80" s="10">
        <v>686315</v>
      </c>
      <c r="Q80" s="10">
        <v>0</v>
      </c>
      <c r="R80" s="22">
        <v>686315</v>
      </c>
      <c r="S80" s="22">
        <v>686315</v>
      </c>
      <c r="T80" s="22">
        <v>686315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156990.74</v>
      </c>
      <c r="AA80" s="22">
        <v>156990.74</v>
      </c>
      <c r="AB80" s="22">
        <v>0</v>
      </c>
      <c r="AC80" s="22">
        <v>156990.74</v>
      </c>
      <c r="AD80" s="22">
        <v>156990.74</v>
      </c>
      <c r="AE80" s="10">
        <v>156990.74</v>
      </c>
      <c r="AF80" s="10">
        <v>529324.26</v>
      </c>
      <c r="AG80" s="11">
        <v>0.22874443950664053</v>
      </c>
      <c r="AH80" s="10">
        <v>529324.26</v>
      </c>
      <c r="AI80" s="11">
        <v>0.22874443950664053</v>
      </c>
      <c r="AJ80" s="10">
        <v>0</v>
      </c>
      <c r="AK80" s="11"/>
      <c r="AL80" s="4"/>
    </row>
    <row r="81" spans="1:38" ht="62.4" outlineLevel="3" x14ac:dyDescent="0.3">
      <c r="A81" s="7" t="s">
        <v>163</v>
      </c>
      <c r="B81" s="8" t="s">
        <v>164</v>
      </c>
      <c r="C81" s="7" t="s">
        <v>163</v>
      </c>
      <c r="D81" s="7"/>
      <c r="E81" s="7"/>
      <c r="F81" s="9"/>
      <c r="G81" s="7"/>
      <c r="H81" s="7"/>
      <c r="I81" s="7"/>
      <c r="J81" s="7"/>
      <c r="K81" s="7"/>
      <c r="L81" s="7"/>
      <c r="M81" s="7"/>
      <c r="N81" s="7"/>
      <c r="O81" s="10">
        <v>0</v>
      </c>
      <c r="P81" s="10">
        <v>686315</v>
      </c>
      <c r="Q81" s="10">
        <v>0</v>
      </c>
      <c r="R81" s="22">
        <v>686315</v>
      </c>
      <c r="S81" s="22">
        <v>686315</v>
      </c>
      <c r="T81" s="22">
        <v>686315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156990.74</v>
      </c>
      <c r="AA81" s="22">
        <v>156990.74</v>
      </c>
      <c r="AB81" s="22">
        <v>0</v>
      </c>
      <c r="AC81" s="22">
        <v>156990.74</v>
      </c>
      <c r="AD81" s="22">
        <v>156990.74</v>
      </c>
      <c r="AE81" s="10">
        <v>156990.74</v>
      </c>
      <c r="AF81" s="10">
        <v>529324.26</v>
      </c>
      <c r="AG81" s="11">
        <v>0.22874443950664053</v>
      </c>
      <c r="AH81" s="10">
        <v>529324.26</v>
      </c>
      <c r="AI81" s="11">
        <v>0.22874443950664053</v>
      </c>
      <c r="AJ81" s="10">
        <v>0</v>
      </c>
      <c r="AK81" s="11"/>
      <c r="AL81" s="4"/>
    </row>
    <row r="82" spans="1:38" ht="97.8" customHeight="1" outlineLevel="3" x14ac:dyDescent="0.3">
      <c r="A82" s="7" t="s">
        <v>165</v>
      </c>
      <c r="B82" s="8" t="s">
        <v>166</v>
      </c>
      <c r="C82" s="7" t="s">
        <v>165</v>
      </c>
      <c r="D82" s="7"/>
      <c r="E82" s="7"/>
      <c r="F82" s="9"/>
      <c r="G82" s="7"/>
      <c r="H82" s="7"/>
      <c r="I82" s="7"/>
      <c r="J82" s="7"/>
      <c r="K82" s="7"/>
      <c r="L82" s="7"/>
      <c r="M82" s="7"/>
      <c r="N82" s="7"/>
      <c r="O82" s="10">
        <v>0</v>
      </c>
      <c r="P82" s="10">
        <v>317000</v>
      </c>
      <c r="Q82" s="10">
        <v>0</v>
      </c>
      <c r="R82" s="22">
        <v>317000</v>
      </c>
      <c r="S82" s="22">
        <v>317000</v>
      </c>
      <c r="T82" s="22">
        <v>317000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44667</v>
      </c>
      <c r="AA82" s="22">
        <v>44667</v>
      </c>
      <c r="AB82" s="22">
        <v>0</v>
      </c>
      <c r="AC82" s="22">
        <v>44667</v>
      </c>
      <c r="AD82" s="22">
        <v>44667</v>
      </c>
      <c r="AE82" s="10">
        <v>44667</v>
      </c>
      <c r="AF82" s="10">
        <v>272333</v>
      </c>
      <c r="AG82" s="11">
        <v>0.14090536277602522</v>
      </c>
      <c r="AH82" s="10">
        <v>272333</v>
      </c>
      <c r="AI82" s="11">
        <v>0.14090536277602522</v>
      </c>
      <c r="AJ82" s="10">
        <v>0</v>
      </c>
      <c r="AK82" s="11"/>
      <c r="AL82" s="4"/>
    </row>
    <row r="83" spans="1:38" ht="62.4" outlineLevel="2" x14ac:dyDescent="0.3">
      <c r="A83" s="7" t="s">
        <v>167</v>
      </c>
      <c r="B83" s="8" t="s">
        <v>168</v>
      </c>
      <c r="C83" s="7" t="s">
        <v>167</v>
      </c>
      <c r="D83" s="7"/>
      <c r="E83" s="7"/>
      <c r="F83" s="9"/>
      <c r="G83" s="7"/>
      <c r="H83" s="7"/>
      <c r="I83" s="7"/>
      <c r="J83" s="7"/>
      <c r="K83" s="7"/>
      <c r="L83" s="7"/>
      <c r="M83" s="7"/>
      <c r="N83" s="7"/>
      <c r="O83" s="10">
        <v>0</v>
      </c>
      <c r="P83" s="10">
        <v>0</v>
      </c>
      <c r="Q83" s="10">
        <v>39830481.039999999</v>
      </c>
      <c r="R83" s="22">
        <v>39830481.039999999</v>
      </c>
      <c r="S83" s="22">
        <v>39830481.039999999</v>
      </c>
      <c r="T83" s="22">
        <v>39830481.039999999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10">
        <v>0</v>
      </c>
      <c r="AF83" s="10">
        <v>39830481.039999999</v>
      </c>
      <c r="AG83" s="11">
        <v>0</v>
      </c>
      <c r="AH83" s="10">
        <v>39830481.039999999</v>
      </c>
      <c r="AI83" s="11">
        <v>0</v>
      </c>
      <c r="AJ83" s="10">
        <v>0</v>
      </c>
      <c r="AK83" s="11"/>
      <c r="AL83" s="4"/>
    </row>
    <row r="84" spans="1:38" ht="46.8" outlineLevel="3" x14ac:dyDescent="0.3">
      <c r="A84" s="7" t="s">
        <v>169</v>
      </c>
      <c r="B84" s="8" t="s">
        <v>170</v>
      </c>
      <c r="C84" s="7" t="s">
        <v>169</v>
      </c>
      <c r="D84" s="7"/>
      <c r="E84" s="7"/>
      <c r="F84" s="9"/>
      <c r="G84" s="7"/>
      <c r="H84" s="7"/>
      <c r="I84" s="7"/>
      <c r="J84" s="7"/>
      <c r="K84" s="7"/>
      <c r="L84" s="7"/>
      <c r="M84" s="7"/>
      <c r="N84" s="7"/>
      <c r="O84" s="10">
        <v>0</v>
      </c>
      <c r="P84" s="10">
        <v>0</v>
      </c>
      <c r="Q84" s="10">
        <v>1505072.4</v>
      </c>
      <c r="R84" s="22">
        <v>1505072.4</v>
      </c>
      <c r="S84" s="22">
        <v>1505072.4</v>
      </c>
      <c r="T84" s="22">
        <v>1505072.4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10">
        <v>0</v>
      </c>
      <c r="AF84" s="10">
        <v>1505072.4</v>
      </c>
      <c r="AG84" s="11">
        <v>0</v>
      </c>
      <c r="AH84" s="10">
        <v>1505072.4</v>
      </c>
      <c r="AI84" s="11">
        <v>0</v>
      </c>
      <c r="AJ84" s="10">
        <v>0</v>
      </c>
      <c r="AK84" s="11"/>
      <c r="AL84" s="4"/>
    </row>
    <row r="85" spans="1:38" ht="78" outlineLevel="3" x14ac:dyDescent="0.3">
      <c r="A85" s="7" t="s">
        <v>171</v>
      </c>
      <c r="B85" s="8" t="s">
        <v>172</v>
      </c>
      <c r="C85" s="7" t="s">
        <v>171</v>
      </c>
      <c r="D85" s="7"/>
      <c r="E85" s="7"/>
      <c r="F85" s="9"/>
      <c r="G85" s="7"/>
      <c r="H85" s="7"/>
      <c r="I85" s="7"/>
      <c r="J85" s="7"/>
      <c r="K85" s="7"/>
      <c r="L85" s="7"/>
      <c r="M85" s="7"/>
      <c r="N85" s="7"/>
      <c r="O85" s="10">
        <v>0</v>
      </c>
      <c r="P85" s="10">
        <v>0</v>
      </c>
      <c r="Q85" s="10">
        <v>3850517.52</v>
      </c>
      <c r="R85" s="22">
        <v>3850517.52</v>
      </c>
      <c r="S85" s="22">
        <v>3850517.52</v>
      </c>
      <c r="T85" s="22">
        <v>3850517.52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10">
        <v>0</v>
      </c>
      <c r="AF85" s="10">
        <v>3850517.52</v>
      </c>
      <c r="AG85" s="11">
        <v>0</v>
      </c>
      <c r="AH85" s="10">
        <v>3850517.52</v>
      </c>
      <c r="AI85" s="11">
        <v>0</v>
      </c>
      <c r="AJ85" s="10">
        <v>0</v>
      </c>
      <c r="AK85" s="11"/>
      <c r="AL85" s="4"/>
    </row>
    <row r="86" spans="1:38" ht="78" outlineLevel="3" x14ac:dyDescent="0.3">
      <c r="A86" s="7" t="s">
        <v>173</v>
      </c>
      <c r="B86" s="8" t="s">
        <v>174</v>
      </c>
      <c r="C86" s="7" t="s">
        <v>173</v>
      </c>
      <c r="D86" s="7"/>
      <c r="E86" s="7"/>
      <c r="F86" s="9"/>
      <c r="G86" s="7"/>
      <c r="H86" s="7"/>
      <c r="I86" s="7"/>
      <c r="J86" s="7"/>
      <c r="K86" s="7"/>
      <c r="L86" s="7"/>
      <c r="M86" s="7"/>
      <c r="N86" s="7"/>
      <c r="O86" s="10">
        <v>0</v>
      </c>
      <c r="P86" s="10">
        <v>0</v>
      </c>
      <c r="Q86" s="10">
        <v>34474891.119999997</v>
      </c>
      <c r="R86" s="22">
        <v>34474891.119999997</v>
      </c>
      <c r="S86" s="22">
        <v>34474891.119999997</v>
      </c>
      <c r="T86" s="22">
        <v>34474891.119999997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10">
        <v>0</v>
      </c>
      <c r="AF86" s="10">
        <v>34474891.119999997</v>
      </c>
      <c r="AG86" s="11">
        <v>0</v>
      </c>
      <c r="AH86" s="10">
        <v>34474891.119999997</v>
      </c>
      <c r="AI86" s="11">
        <v>0</v>
      </c>
      <c r="AJ86" s="10">
        <v>0</v>
      </c>
      <c r="AK86" s="11"/>
      <c r="AL86" s="4"/>
    </row>
    <row r="87" spans="1:38" ht="31.2" outlineLevel="1" x14ac:dyDescent="0.3">
      <c r="A87" s="7" t="s">
        <v>175</v>
      </c>
      <c r="B87" s="8" t="s">
        <v>176</v>
      </c>
      <c r="C87" s="7" t="s">
        <v>175</v>
      </c>
      <c r="D87" s="7"/>
      <c r="E87" s="7"/>
      <c r="F87" s="9"/>
      <c r="G87" s="7"/>
      <c r="H87" s="7"/>
      <c r="I87" s="7"/>
      <c r="J87" s="7"/>
      <c r="K87" s="7"/>
      <c r="L87" s="7"/>
      <c r="M87" s="7"/>
      <c r="N87" s="7"/>
      <c r="O87" s="10">
        <v>0</v>
      </c>
      <c r="P87" s="10">
        <v>100000</v>
      </c>
      <c r="Q87" s="10">
        <v>0</v>
      </c>
      <c r="R87" s="22">
        <v>100000</v>
      </c>
      <c r="S87" s="22">
        <v>100000</v>
      </c>
      <c r="T87" s="22">
        <v>100000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26243</v>
      </c>
      <c r="AA87" s="22">
        <v>26243</v>
      </c>
      <c r="AB87" s="22">
        <v>0</v>
      </c>
      <c r="AC87" s="22">
        <v>26243</v>
      </c>
      <c r="AD87" s="22">
        <v>26243</v>
      </c>
      <c r="AE87" s="10">
        <v>26243</v>
      </c>
      <c r="AF87" s="10">
        <v>73757</v>
      </c>
      <c r="AG87" s="11">
        <v>0.26243</v>
      </c>
      <c r="AH87" s="10">
        <v>73757</v>
      </c>
      <c r="AI87" s="11">
        <v>0.26243</v>
      </c>
      <c r="AJ87" s="10">
        <v>0</v>
      </c>
      <c r="AK87" s="11"/>
      <c r="AL87" s="4"/>
    </row>
    <row r="88" spans="1:38" ht="31.2" outlineLevel="3" x14ac:dyDescent="0.3">
      <c r="A88" s="7" t="s">
        <v>177</v>
      </c>
      <c r="B88" s="8" t="s">
        <v>178</v>
      </c>
      <c r="C88" s="7" t="s">
        <v>177</v>
      </c>
      <c r="D88" s="7"/>
      <c r="E88" s="7"/>
      <c r="F88" s="9"/>
      <c r="G88" s="7"/>
      <c r="H88" s="7"/>
      <c r="I88" s="7"/>
      <c r="J88" s="7"/>
      <c r="K88" s="7"/>
      <c r="L88" s="7"/>
      <c r="M88" s="7"/>
      <c r="N88" s="7"/>
      <c r="O88" s="10">
        <v>0</v>
      </c>
      <c r="P88" s="10">
        <v>100000</v>
      </c>
      <c r="Q88" s="10">
        <v>0</v>
      </c>
      <c r="R88" s="22">
        <v>100000</v>
      </c>
      <c r="S88" s="22">
        <v>100000</v>
      </c>
      <c r="T88" s="22">
        <v>100000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26243</v>
      </c>
      <c r="AA88" s="22">
        <v>26243</v>
      </c>
      <c r="AB88" s="22">
        <v>0</v>
      </c>
      <c r="AC88" s="22">
        <v>26243</v>
      </c>
      <c r="AD88" s="22">
        <v>26243</v>
      </c>
      <c r="AE88" s="10">
        <v>26243</v>
      </c>
      <c r="AF88" s="10">
        <v>73757</v>
      </c>
      <c r="AG88" s="11">
        <v>0.26243</v>
      </c>
      <c r="AH88" s="10">
        <v>73757</v>
      </c>
      <c r="AI88" s="11">
        <v>0.26243</v>
      </c>
      <c r="AJ88" s="10">
        <v>0</v>
      </c>
      <c r="AK88" s="11"/>
      <c r="AL88" s="4"/>
    </row>
    <row r="89" spans="1:38" ht="23.4" customHeight="1" x14ac:dyDescent="0.3">
      <c r="A89" s="67" t="s">
        <v>179</v>
      </c>
      <c r="B89" s="68"/>
      <c r="C89" s="68"/>
      <c r="D89" s="68"/>
      <c r="E89" s="68"/>
      <c r="F89" s="68"/>
      <c r="G89" s="68"/>
      <c r="H89" s="68"/>
      <c r="I89" s="12"/>
      <c r="J89" s="12"/>
      <c r="K89" s="12"/>
      <c r="L89" s="12"/>
      <c r="M89" s="12"/>
      <c r="N89" s="12"/>
      <c r="O89" s="13">
        <v>0</v>
      </c>
      <c r="P89" s="13">
        <v>66328848</v>
      </c>
      <c r="Q89" s="13">
        <v>40241457.039999999</v>
      </c>
      <c r="R89" s="18">
        <v>106570305.04000001</v>
      </c>
      <c r="S89" s="18">
        <v>106570305.04000001</v>
      </c>
      <c r="T89" s="18">
        <v>106570305.04000001</v>
      </c>
      <c r="U89" s="18">
        <v>0</v>
      </c>
      <c r="V89" s="18">
        <v>0</v>
      </c>
      <c r="W89" s="18">
        <v>0</v>
      </c>
      <c r="X89" s="18">
        <v>0</v>
      </c>
      <c r="Y89" s="18">
        <v>7161.23</v>
      </c>
      <c r="Z89" s="18">
        <v>12861741.699999999</v>
      </c>
      <c r="AA89" s="18">
        <v>12854580.470000001</v>
      </c>
      <c r="AB89" s="18">
        <v>7161.23</v>
      </c>
      <c r="AC89" s="18">
        <v>12861741.699999999</v>
      </c>
      <c r="AD89" s="18">
        <v>12854580.470000001</v>
      </c>
      <c r="AE89" s="13">
        <v>12854580.470000001</v>
      </c>
      <c r="AF89" s="13">
        <v>93715724.569999993</v>
      </c>
      <c r="AG89" s="14">
        <v>0.12062065943393119</v>
      </c>
      <c r="AH89" s="13">
        <v>93715724.569999993</v>
      </c>
      <c r="AI89" s="14">
        <v>0.12062065943393119</v>
      </c>
      <c r="AJ89" s="13">
        <v>0</v>
      </c>
      <c r="AK89" s="14"/>
      <c r="AL89" s="4"/>
    </row>
    <row r="90" spans="1:38" ht="12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4" t="s">
        <v>2</v>
      </c>
      <c r="AF90" s="4"/>
      <c r="AG90" s="4"/>
      <c r="AH90" s="4"/>
      <c r="AI90" s="4"/>
      <c r="AJ90" s="4"/>
      <c r="AK90" s="4"/>
      <c r="AL90" s="4"/>
    </row>
    <row r="91" spans="1:38" x14ac:dyDescent="0.3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20"/>
      <c r="AD91" s="20"/>
      <c r="AE91" s="15"/>
      <c r="AF91" s="15"/>
      <c r="AG91" s="15"/>
      <c r="AH91" s="15"/>
      <c r="AI91" s="15"/>
      <c r="AJ91" s="15"/>
      <c r="AK91" s="15"/>
      <c r="AL91" s="4"/>
    </row>
  </sheetData>
  <mergeCells count="31">
    <mergeCell ref="A91:AB91"/>
    <mergeCell ref="A89:H89"/>
    <mergeCell ref="F5:H5"/>
    <mergeCell ref="A5:A6"/>
    <mergeCell ref="B5:B6"/>
    <mergeCell ref="C5:C6"/>
    <mergeCell ref="D5:D6"/>
    <mergeCell ref="E5:E6"/>
    <mergeCell ref="I5:K5"/>
    <mergeCell ref="L5:L6"/>
    <mergeCell ref="M5:M6"/>
    <mergeCell ref="N5:N6"/>
    <mergeCell ref="O5:O6"/>
    <mergeCell ref="P5:P6"/>
    <mergeCell ref="Q5:Q6"/>
    <mergeCell ref="R1:AD1"/>
    <mergeCell ref="A2:AI2"/>
    <mergeCell ref="A3:AI3"/>
    <mergeCell ref="Y5:AA5"/>
    <mergeCell ref="AB5:AD5"/>
    <mergeCell ref="AF5:AG5"/>
    <mergeCell ref="AH5:AI5"/>
    <mergeCell ref="R5:R6"/>
    <mergeCell ref="S5:S6"/>
    <mergeCell ref="A4:AK4"/>
    <mergeCell ref="AJ5:AK5"/>
    <mergeCell ref="U5:U6"/>
    <mergeCell ref="T5:T6"/>
    <mergeCell ref="V5:V6"/>
    <mergeCell ref="W5:W6"/>
    <mergeCell ref="X5:X6"/>
  </mergeCells>
  <pageMargins left="0.59055118110236227" right="0.39370078740157483" top="0.39370078740157483" bottom="0.39370078740157483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K13" sqref="K13"/>
    </sheetView>
  </sheetViews>
  <sheetFormatPr defaultRowHeight="15.6" outlineLevelRow="4" x14ac:dyDescent="0.3"/>
  <cols>
    <col min="1" max="1" width="38.88671875" style="3" customWidth="1"/>
    <col min="2" max="3" width="7.44140625" style="3" customWidth="1"/>
    <col min="4" max="4" width="10.44140625" style="3" customWidth="1"/>
    <col min="5" max="5" width="7.44140625" style="3" customWidth="1"/>
    <col min="6" max="6" width="9.33203125" style="3" customWidth="1"/>
    <col min="7" max="7" width="10.77734375" style="3" customWidth="1"/>
    <col min="8" max="8" width="14.33203125" style="21" customWidth="1"/>
    <col min="9" max="9" width="11.44140625" style="21" customWidth="1"/>
    <col min="10" max="10" width="11.44140625" style="3" hidden="1" customWidth="1"/>
    <col min="11" max="11" width="8.88671875" style="3" customWidth="1"/>
    <col min="12" max="16384" width="8.88671875" style="3"/>
  </cols>
  <sheetData>
    <row r="1" spans="1:11" x14ac:dyDescent="0.3">
      <c r="H1" s="85" t="s">
        <v>406</v>
      </c>
      <c r="I1" s="85"/>
      <c r="J1" s="85"/>
    </row>
    <row r="2" spans="1:11" ht="15.75" customHeight="1" x14ac:dyDescent="0.3">
      <c r="A2" s="92" t="s">
        <v>181</v>
      </c>
      <c r="B2" s="93"/>
      <c r="C2" s="93"/>
      <c r="D2" s="93"/>
      <c r="E2" s="93"/>
      <c r="F2" s="93"/>
      <c r="G2" s="93"/>
      <c r="H2" s="93"/>
      <c r="I2" s="93"/>
      <c r="J2" s="93"/>
      <c r="K2" s="4"/>
    </row>
    <row r="3" spans="1:11" ht="15.75" customHeight="1" x14ac:dyDescent="0.3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4"/>
    </row>
    <row r="4" spans="1:11" ht="12.75" customHeight="1" x14ac:dyDescent="0.3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4"/>
    </row>
    <row r="5" spans="1:11" ht="26.25" customHeight="1" x14ac:dyDescent="0.3">
      <c r="A5" s="98" t="s">
        <v>3</v>
      </c>
      <c r="B5" s="100" t="s">
        <v>182</v>
      </c>
      <c r="C5" s="102" t="s">
        <v>183</v>
      </c>
      <c r="D5" s="104" t="s">
        <v>184</v>
      </c>
      <c r="E5" s="106" t="s">
        <v>185</v>
      </c>
      <c r="F5" s="108" t="s">
        <v>186</v>
      </c>
      <c r="G5" s="110" t="s">
        <v>5</v>
      </c>
      <c r="H5" s="90" t="s">
        <v>187</v>
      </c>
      <c r="I5" s="86" t="s">
        <v>188</v>
      </c>
      <c r="J5" s="88" t="s">
        <v>189</v>
      </c>
      <c r="K5" s="4"/>
    </row>
    <row r="6" spans="1:11" x14ac:dyDescent="0.3">
      <c r="A6" s="99"/>
      <c r="B6" s="101"/>
      <c r="C6" s="103"/>
      <c r="D6" s="105"/>
      <c r="E6" s="107"/>
      <c r="F6" s="109"/>
      <c r="G6" s="111"/>
      <c r="H6" s="91"/>
      <c r="I6" s="87"/>
      <c r="J6" s="89"/>
      <c r="K6" s="4"/>
    </row>
    <row r="7" spans="1:11" ht="46.8" x14ac:dyDescent="0.3">
      <c r="A7" s="29" t="s">
        <v>190</v>
      </c>
      <c r="B7" s="30" t="s">
        <v>191</v>
      </c>
      <c r="C7" s="30" t="s">
        <v>192</v>
      </c>
      <c r="D7" s="30" t="s">
        <v>193</v>
      </c>
      <c r="E7" s="30" t="s">
        <v>191</v>
      </c>
      <c r="F7" s="30" t="s">
        <v>191</v>
      </c>
      <c r="G7" s="30"/>
      <c r="H7" s="48">
        <v>93567816.409999996</v>
      </c>
      <c r="I7" s="48">
        <v>8725668.3200000003</v>
      </c>
      <c r="J7" s="31">
        <v>8723956</v>
      </c>
      <c r="K7" s="4"/>
    </row>
    <row r="8" spans="1:11" ht="31.2" outlineLevel="1" x14ac:dyDescent="0.3">
      <c r="A8" s="25" t="s">
        <v>194</v>
      </c>
      <c r="B8" s="26" t="s">
        <v>191</v>
      </c>
      <c r="C8" s="26" t="s">
        <v>195</v>
      </c>
      <c r="D8" s="26" t="s">
        <v>193</v>
      </c>
      <c r="E8" s="26" t="s">
        <v>191</v>
      </c>
      <c r="F8" s="26" t="s">
        <v>191</v>
      </c>
      <c r="G8" s="26"/>
      <c r="H8" s="49">
        <v>19516480.73</v>
      </c>
      <c r="I8" s="49">
        <v>3765082.95</v>
      </c>
      <c r="J8" s="27">
        <v>3763370.63</v>
      </c>
      <c r="K8" s="4"/>
    </row>
    <row r="9" spans="1:11" ht="78" outlineLevel="2" x14ac:dyDescent="0.3">
      <c r="A9" s="25" t="s">
        <v>196</v>
      </c>
      <c r="B9" s="26" t="s">
        <v>191</v>
      </c>
      <c r="C9" s="26" t="s">
        <v>197</v>
      </c>
      <c r="D9" s="26" t="s">
        <v>193</v>
      </c>
      <c r="E9" s="26" t="s">
        <v>191</v>
      </c>
      <c r="F9" s="26" t="s">
        <v>191</v>
      </c>
      <c r="G9" s="26"/>
      <c r="H9" s="49">
        <v>391704</v>
      </c>
      <c r="I9" s="49">
        <v>0</v>
      </c>
      <c r="J9" s="27">
        <v>0</v>
      </c>
      <c r="K9" s="4"/>
    </row>
    <row r="10" spans="1:11" outlineLevel="3" x14ac:dyDescent="0.3">
      <c r="A10" s="25" t="s">
        <v>198</v>
      </c>
      <c r="B10" s="26" t="s">
        <v>191</v>
      </c>
      <c r="C10" s="26" t="s">
        <v>197</v>
      </c>
      <c r="D10" s="26" t="s">
        <v>199</v>
      </c>
      <c r="E10" s="26" t="s">
        <v>191</v>
      </c>
      <c r="F10" s="26" t="s">
        <v>191</v>
      </c>
      <c r="G10" s="26"/>
      <c r="H10" s="49">
        <v>391704</v>
      </c>
      <c r="I10" s="49">
        <v>0</v>
      </c>
      <c r="J10" s="27">
        <v>0</v>
      </c>
      <c r="K10" s="4"/>
    </row>
    <row r="11" spans="1:11" outlineLevel="4" x14ac:dyDescent="0.3">
      <c r="A11" s="25" t="s">
        <v>200</v>
      </c>
      <c r="B11" s="26" t="s">
        <v>201</v>
      </c>
      <c r="C11" s="26" t="s">
        <v>197</v>
      </c>
      <c r="D11" s="26" t="s">
        <v>199</v>
      </c>
      <c r="E11" s="26" t="s">
        <v>202</v>
      </c>
      <c r="F11" s="26" t="s">
        <v>203</v>
      </c>
      <c r="G11" s="26"/>
      <c r="H11" s="50">
        <v>4300</v>
      </c>
      <c r="I11" s="50">
        <v>0</v>
      </c>
      <c r="J11" s="23">
        <v>0</v>
      </c>
      <c r="K11" s="4"/>
    </row>
    <row r="12" spans="1:11" outlineLevel="4" x14ac:dyDescent="0.3">
      <c r="A12" s="25" t="s">
        <v>200</v>
      </c>
      <c r="B12" s="26" t="s">
        <v>201</v>
      </c>
      <c r="C12" s="26" t="s">
        <v>197</v>
      </c>
      <c r="D12" s="26" t="s">
        <v>199</v>
      </c>
      <c r="E12" s="26" t="s">
        <v>204</v>
      </c>
      <c r="F12" s="26" t="s">
        <v>203</v>
      </c>
      <c r="G12" s="26"/>
      <c r="H12" s="50">
        <v>367404</v>
      </c>
      <c r="I12" s="50">
        <v>0</v>
      </c>
      <c r="J12" s="23">
        <v>0</v>
      </c>
      <c r="K12" s="4"/>
    </row>
    <row r="13" spans="1:11" ht="31.2" outlineLevel="4" x14ac:dyDescent="0.3">
      <c r="A13" s="25" t="s">
        <v>205</v>
      </c>
      <c r="B13" s="26" t="s">
        <v>201</v>
      </c>
      <c r="C13" s="26" t="s">
        <v>197</v>
      </c>
      <c r="D13" s="26" t="s">
        <v>199</v>
      </c>
      <c r="E13" s="26" t="s">
        <v>204</v>
      </c>
      <c r="F13" s="26" t="s">
        <v>206</v>
      </c>
      <c r="G13" s="26"/>
      <c r="H13" s="50">
        <v>5000</v>
      </c>
      <c r="I13" s="50">
        <v>0</v>
      </c>
      <c r="J13" s="23">
        <v>0</v>
      </c>
      <c r="K13" s="4"/>
    </row>
    <row r="14" spans="1:11" ht="46.8" outlineLevel="4" x14ac:dyDescent="0.3">
      <c r="A14" s="25" t="s">
        <v>207</v>
      </c>
      <c r="B14" s="26" t="s">
        <v>201</v>
      </c>
      <c r="C14" s="26" t="s">
        <v>197</v>
      </c>
      <c r="D14" s="26" t="s">
        <v>199</v>
      </c>
      <c r="E14" s="26" t="s">
        <v>204</v>
      </c>
      <c r="F14" s="26" t="s">
        <v>208</v>
      </c>
      <c r="G14" s="26"/>
      <c r="H14" s="50">
        <v>15000</v>
      </c>
      <c r="I14" s="50">
        <v>0</v>
      </c>
      <c r="J14" s="23">
        <v>0</v>
      </c>
      <c r="K14" s="4"/>
    </row>
    <row r="15" spans="1:11" ht="93.6" outlineLevel="2" x14ac:dyDescent="0.3">
      <c r="A15" s="25" t="s">
        <v>209</v>
      </c>
      <c r="B15" s="26" t="s">
        <v>191</v>
      </c>
      <c r="C15" s="26" t="s">
        <v>210</v>
      </c>
      <c r="D15" s="26" t="s">
        <v>193</v>
      </c>
      <c r="E15" s="26" t="s">
        <v>191</v>
      </c>
      <c r="F15" s="26" t="s">
        <v>191</v>
      </c>
      <c r="G15" s="26"/>
      <c r="H15" s="49">
        <v>14735204</v>
      </c>
      <c r="I15" s="49">
        <v>3251657.04</v>
      </c>
      <c r="J15" s="27">
        <v>3249944.72</v>
      </c>
      <c r="K15" s="4"/>
    </row>
    <row r="16" spans="1:11" outlineLevel="3" x14ac:dyDescent="0.3">
      <c r="A16" s="25" t="s">
        <v>198</v>
      </c>
      <c r="B16" s="26" t="s">
        <v>191</v>
      </c>
      <c r="C16" s="26" t="s">
        <v>210</v>
      </c>
      <c r="D16" s="26" t="s">
        <v>211</v>
      </c>
      <c r="E16" s="26" t="s">
        <v>191</v>
      </c>
      <c r="F16" s="26" t="s">
        <v>191</v>
      </c>
      <c r="G16" s="26"/>
      <c r="H16" s="49">
        <v>13929449</v>
      </c>
      <c r="I16" s="49">
        <v>3162247.41</v>
      </c>
      <c r="J16" s="27">
        <v>3160535.09</v>
      </c>
      <c r="K16" s="4"/>
    </row>
    <row r="17" spans="1:11" outlineLevel="4" x14ac:dyDescent="0.3">
      <c r="A17" s="25" t="s">
        <v>212</v>
      </c>
      <c r="B17" s="26" t="s">
        <v>201</v>
      </c>
      <c r="C17" s="26" t="s">
        <v>210</v>
      </c>
      <c r="D17" s="26" t="s">
        <v>211</v>
      </c>
      <c r="E17" s="26" t="s">
        <v>213</v>
      </c>
      <c r="F17" s="26" t="s">
        <v>214</v>
      </c>
      <c r="G17" s="26"/>
      <c r="H17" s="50">
        <v>8265315</v>
      </c>
      <c r="I17" s="50">
        <v>1853774.69</v>
      </c>
      <c r="J17" s="23">
        <v>1852062.37</v>
      </c>
      <c r="K17" s="4"/>
    </row>
    <row r="18" spans="1:11" ht="46.8" outlineLevel="4" x14ac:dyDescent="0.3">
      <c r="A18" s="25" t="s">
        <v>215</v>
      </c>
      <c r="B18" s="26" t="s">
        <v>201</v>
      </c>
      <c r="C18" s="26" t="s">
        <v>210</v>
      </c>
      <c r="D18" s="26" t="s">
        <v>211</v>
      </c>
      <c r="E18" s="26" t="s">
        <v>213</v>
      </c>
      <c r="F18" s="26" t="s">
        <v>216</v>
      </c>
      <c r="G18" s="26"/>
      <c r="H18" s="50">
        <v>35000</v>
      </c>
      <c r="I18" s="50">
        <v>26491.32</v>
      </c>
      <c r="J18" s="23">
        <v>26491.32</v>
      </c>
      <c r="K18" s="4"/>
    </row>
    <row r="19" spans="1:11" ht="46.8" outlineLevel="4" x14ac:dyDescent="0.3">
      <c r="A19" s="25" t="s">
        <v>215</v>
      </c>
      <c r="B19" s="26" t="s">
        <v>201</v>
      </c>
      <c r="C19" s="26" t="s">
        <v>210</v>
      </c>
      <c r="D19" s="26" t="s">
        <v>211</v>
      </c>
      <c r="E19" s="26" t="s">
        <v>217</v>
      </c>
      <c r="F19" s="26" t="s">
        <v>216</v>
      </c>
      <c r="G19" s="26"/>
      <c r="H19" s="50">
        <v>600</v>
      </c>
      <c r="I19" s="50">
        <v>150</v>
      </c>
      <c r="J19" s="23">
        <v>150</v>
      </c>
      <c r="K19" s="4"/>
    </row>
    <row r="20" spans="1:11" ht="31.2" outlineLevel="4" x14ac:dyDescent="0.3">
      <c r="A20" s="25" t="s">
        <v>218</v>
      </c>
      <c r="B20" s="26" t="s">
        <v>201</v>
      </c>
      <c r="C20" s="26" t="s">
        <v>210</v>
      </c>
      <c r="D20" s="26" t="s">
        <v>211</v>
      </c>
      <c r="E20" s="26" t="s">
        <v>219</v>
      </c>
      <c r="F20" s="26" t="s">
        <v>220</v>
      </c>
      <c r="G20" s="26"/>
      <c r="H20" s="50">
        <v>2496125</v>
      </c>
      <c r="I20" s="50">
        <v>560224.29</v>
      </c>
      <c r="J20" s="23">
        <v>560224.29</v>
      </c>
      <c r="K20" s="4"/>
    </row>
    <row r="21" spans="1:11" outlineLevel="4" x14ac:dyDescent="0.3">
      <c r="A21" s="25" t="s">
        <v>221</v>
      </c>
      <c r="B21" s="26" t="s">
        <v>201</v>
      </c>
      <c r="C21" s="26" t="s">
        <v>210</v>
      </c>
      <c r="D21" s="26" t="s">
        <v>211</v>
      </c>
      <c r="E21" s="26" t="s">
        <v>202</v>
      </c>
      <c r="F21" s="26" t="s">
        <v>222</v>
      </c>
      <c r="G21" s="26"/>
      <c r="H21" s="50">
        <v>152800</v>
      </c>
      <c r="I21" s="50">
        <v>21384.09</v>
      </c>
      <c r="J21" s="23">
        <v>21384.09</v>
      </c>
      <c r="K21" s="4"/>
    </row>
    <row r="22" spans="1:11" outlineLevel="4" x14ac:dyDescent="0.3">
      <c r="A22" s="25" t="s">
        <v>200</v>
      </c>
      <c r="B22" s="26" t="s">
        <v>201</v>
      </c>
      <c r="C22" s="26" t="s">
        <v>210</v>
      </c>
      <c r="D22" s="26" t="s">
        <v>211</v>
      </c>
      <c r="E22" s="26" t="s">
        <v>202</v>
      </c>
      <c r="F22" s="26" t="s">
        <v>203</v>
      </c>
      <c r="G22" s="26"/>
      <c r="H22" s="50">
        <v>569000</v>
      </c>
      <c r="I22" s="50">
        <v>50990.879999999997</v>
      </c>
      <c r="J22" s="23">
        <v>50990.879999999997</v>
      </c>
      <c r="K22" s="4"/>
    </row>
    <row r="23" spans="1:11" ht="31.2" outlineLevel="4" x14ac:dyDescent="0.3">
      <c r="A23" s="25" t="s">
        <v>223</v>
      </c>
      <c r="B23" s="26" t="s">
        <v>201</v>
      </c>
      <c r="C23" s="26" t="s">
        <v>210</v>
      </c>
      <c r="D23" s="26" t="s">
        <v>211</v>
      </c>
      <c r="E23" s="26" t="s">
        <v>202</v>
      </c>
      <c r="F23" s="26" t="s">
        <v>224</v>
      </c>
      <c r="G23" s="26"/>
      <c r="H23" s="50">
        <v>5098.8599999999997</v>
      </c>
      <c r="I23" s="50">
        <v>0</v>
      </c>
      <c r="J23" s="23">
        <v>0</v>
      </c>
      <c r="K23" s="4"/>
    </row>
    <row r="24" spans="1:11" ht="31.2" outlineLevel="4" x14ac:dyDescent="0.3">
      <c r="A24" s="25" t="s">
        <v>205</v>
      </c>
      <c r="B24" s="26" t="s">
        <v>201</v>
      </c>
      <c r="C24" s="26" t="s">
        <v>210</v>
      </c>
      <c r="D24" s="26" t="s">
        <v>211</v>
      </c>
      <c r="E24" s="26" t="s">
        <v>202</v>
      </c>
      <c r="F24" s="26" t="s">
        <v>206</v>
      </c>
      <c r="G24" s="26"/>
      <c r="H24" s="50">
        <v>94901.14</v>
      </c>
      <c r="I24" s="50">
        <v>0</v>
      </c>
      <c r="J24" s="23">
        <v>0</v>
      </c>
      <c r="K24" s="4"/>
    </row>
    <row r="25" spans="1:11" outlineLevel="4" x14ac:dyDescent="0.3">
      <c r="A25" s="25" t="s">
        <v>221</v>
      </c>
      <c r="B25" s="26" t="s">
        <v>201</v>
      </c>
      <c r="C25" s="26" t="s">
        <v>210</v>
      </c>
      <c r="D25" s="26" t="s">
        <v>211</v>
      </c>
      <c r="E25" s="26" t="s">
        <v>204</v>
      </c>
      <c r="F25" s="26" t="s">
        <v>222</v>
      </c>
      <c r="G25" s="26"/>
      <c r="H25" s="50">
        <v>25000</v>
      </c>
      <c r="I25" s="50">
        <v>20000</v>
      </c>
      <c r="J25" s="23">
        <v>20000</v>
      </c>
      <c r="K25" s="4"/>
    </row>
    <row r="26" spans="1:11" outlineLevel="4" x14ac:dyDescent="0.3">
      <c r="A26" s="25" t="s">
        <v>225</v>
      </c>
      <c r="B26" s="26" t="s">
        <v>201</v>
      </c>
      <c r="C26" s="26" t="s">
        <v>210</v>
      </c>
      <c r="D26" s="26" t="s">
        <v>211</v>
      </c>
      <c r="E26" s="26" t="s">
        <v>204</v>
      </c>
      <c r="F26" s="26" t="s">
        <v>226</v>
      </c>
      <c r="G26" s="26"/>
      <c r="H26" s="50">
        <v>1560000</v>
      </c>
      <c r="I26" s="50">
        <v>349561.93</v>
      </c>
      <c r="J26" s="23">
        <v>349561.93</v>
      </c>
      <c r="K26" s="4"/>
    </row>
    <row r="27" spans="1:11" outlineLevel="4" x14ac:dyDescent="0.3">
      <c r="A27" s="25" t="s">
        <v>227</v>
      </c>
      <c r="B27" s="26" t="s">
        <v>201</v>
      </c>
      <c r="C27" s="26" t="s">
        <v>210</v>
      </c>
      <c r="D27" s="26" t="s">
        <v>211</v>
      </c>
      <c r="E27" s="26" t="s">
        <v>204</v>
      </c>
      <c r="F27" s="26" t="s">
        <v>228</v>
      </c>
      <c r="G27" s="26"/>
      <c r="H27" s="50">
        <v>327557.57</v>
      </c>
      <c r="I27" s="50">
        <v>155223.4</v>
      </c>
      <c r="J27" s="23">
        <v>155223.4</v>
      </c>
      <c r="K27" s="4"/>
    </row>
    <row r="28" spans="1:11" ht="31.2" outlineLevel="4" x14ac:dyDescent="0.3">
      <c r="A28" s="25" t="s">
        <v>229</v>
      </c>
      <c r="B28" s="26" t="s">
        <v>201</v>
      </c>
      <c r="C28" s="26" t="s">
        <v>210</v>
      </c>
      <c r="D28" s="26" t="s">
        <v>211</v>
      </c>
      <c r="E28" s="26" t="s">
        <v>204</v>
      </c>
      <c r="F28" s="26" t="s">
        <v>230</v>
      </c>
      <c r="G28" s="26"/>
      <c r="H28" s="50">
        <v>139529.78</v>
      </c>
      <c r="I28" s="50">
        <v>25896.81</v>
      </c>
      <c r="J28" s="23">
        <v>25896.81</v>
      </c>
      <c r="K28" s="4"/>
    </row>
    <row r="29" spans="1:11" outlineLevel="4" x14ac:dyDescent="0.3">
      <c r="A29" s="25" t="s">
        <v>200</v>
      </c>
      <c r="B29" s="26" t="s">
        <v>201</v>
      </c>
      <c r="C29" s="26" t="s">
        <v>210</v>
      </c>
      <c r="D29" s="26" t="s">
        <v>211</v>
      </c>
      <c r="E29" s="26" t="s">
        <v>204</v>
      </c>
      <c r="F29" s="26" t="s">
        <v>203</v>
      </c>
      <c r="G29" s="26"/>
      <c r="H29" s="50">
        <v>130462.65</v>
      </c>
      <c r="I29" s="50">
        <v>38850</v>
      </c>
      <c r="J29" s="23">
        <v>38850</v>
      </c>
      <c r="K29" s="4"/>
    </row>
    <row r="30" spans="1:11" ht="31.2" outlineLevel="4" x14ac:dyDescent="0.3">
      <c r="A30" s="25" t="s">
        <v>223</v>
      </c>
      <c r="B30" s="26" t="s">
        <v>201</v>
      </c>
      <c r="C30" s="26" t="s">
        <v>210</v>
      </c>
      <c r="D30" s="26" t="s">
        <v>211</v>
      </c>
      <c r="E30" s="26" t="s">
        <v>204</v>
      </c>
      <c r="F30" s="26" t="s">
        <v>224</v>
      </c>
      <c r="G30" s="26"/>
      <c r="H30" s="50">
        <v>12559</v>
      </c>
      <c r="I30" s="50">
        <v>0</v>
      </c>
      <c r="J30" s="23">
        <v>0</v>
      </c>
      <c r="K30" s="4"/>
    </row>
    <row r="31" spans="1:11" ht="31.2" outlineLevel="4" x14ac:dyDescent="0.3">
      <c r="A31" s="25" t="s">
        <v>231</v>
      </c>
      <c r="B31" s="26" t="s">
        <v>201</v>
      </c>
      <c r="C31" s="26" t="s">
        <v>210</v>
      </c>
      <c r="D31" s="26" t="s">
        <v>211</v>
      </c>
      <c r="E31" s="26" t="s">
        <v>204</v>
      </c>
      <c r="F31" s="26" t="s">
        <v>232</v>
      </c>
      <c r="G31" s="26"/>
      <c r="H31" s="50">
        <v>5000</v>
      </c>
      <c r="I31" s="50">
        <v>0</v>
      </c>
      <c r="J31" s="23">
        <v>0</v>
      </c>
      <c r="K31" s="4"/>
    </row>
    <row r="32" spans="1:11" ht="31.2" outlineLevel="4" x14ac:dyDescent="0.3">
      <c r="A32" s="25" t="s">
        <v>205</v>
      </c>
      <c r="B32" s="26" t="s">
        <v>201</v>
      </c>
      <c r="C32" s="26" t="s">
        <v>210</v>
      </c>
      <c r="D32" s="26" t="s">
        <v>211</v>
      </c>
      <c r="E32" s="26" t="s">
        <v>204</v>
      </c>
      <c r="F32" s="26" t="s">
        <v>206</v>
      </c>
      <c r="G32" s="26"/>
      <c r="H32" s="50">
        <v>110000</v>
      </c>
      <c r="I32" s="50">
        <v>59700</v>
      </c>
      <c r="J32" s="23">
        <v>59700</v>
      </c>
      <c r="K32" s="4"/>
    </row>
    <row r="33" spans="1:11" outlineLevel="4" x14ac:dyDescent="0.3">
      <c r="A33" s="25" t="s">
        <v>233</v>
      </c>
      <c r="B33" s="26" t="s">
        <v>201</v>
      </c>
      <c r="C33" s="26" t="s">
        <v>210</v>
      </c>
      <c r="D33" s="26" t="s">
        <v>211</v>
      </c>
      <c r="E33" s="26" t="s">
        <v>234</v>
      </c>
      <c r="F33" s="26" t="s">
        <v>235</v>
      </c>
      <c r="G33" s="26"/>
      <c r="H33" s="50">
        <v>500</v>
      </c>
      <c r="I33" s="50">
        <v>0</v>
      </c>
      <c r="J33" s="23">
        <v>0</v>
      </c>
      <c r="K33" s="4"/>
    </row>
    <row r="34" spans="1:11" ht="46.8" outlineLevel="3" x14ac:dyDescent="0.3">
      <c r="A34" s="25" t="s">
        <v>236</v>
      </c>
      <c r="B34" s="26" t="s">
        <v>191</v>
      </c>
      <c r="C34" s="26" t="s">
        <v>210</v>
      </c>
      <c r="D34" s="26" t="s">
        <v>237</v>
      </c>
      <c r="E34" s="26" t="s">
        <v>191</v>
      </c>
      <c r="F34" s="26" t="s">
        <v>191</v>
      </c>
      <c r="G34" s="26"/>
      <c r="H34" s="49">
        <v>805755</v>
      </c>
      <c r="I34" s="49">
        <v>89409.63</v>
      </c>
      <c r="J34" s="27">
        <v>89409.63</v>
      </c>
      <c r="K34" s="4"/>
    </row>
    <row r="35" spans="1:11" outlineLevel="4" x14ac:dyDescent="0.3">
      <c r="A35" s="25" t="s">
        <v>212</v>
      </c>
      <c r="B35" s="26" t="s">
        <v>201</v>
      </c>
      <c r="C35" s="26" t="s">
        <v>210</v>
      </c>
      <c r="D35" s="26" t="s">
        <v>237</v>
      </c>
      <c r="E35" s="26" t="s">
        <v>213</v>
      </c>
      <c r="F35" s="26" t="s">
        <v>214</v>
      </c>
      <c r="G35" s="26"/>
      <c r="H35" s="50">
        <v>611954.89</v>
      </c>
      <c r="I35" s="50">
        <v>63368.3</v>
      </c>
      <c r="J35" s="23">
        <v>63368.3</v>
      </c>
      <c r="K35" s="4"/>
    </row>
    <row r="36" spans="1:11" ht="46.8" outlineLevel="4" x14ac:dyDescent="0.3">
      <c r="A36" s="25" t="s">
        <v>215</v>
      </c>
      <c r="B36" s="26" t="s">
        <v>201</v>
      </c>
      <c r="C36" s="26" t="s">
        <v>210</v>
      </c>
      <c r="D36" s="26" t="s">
        <v>237</v>
      </c>
      <c r="E36" s="26" t="s">
        <v>213</v>
      </c>
      <c r="F36" s="26" t="s">
        <v>216</v>
      </c>
      <c r="G36" s="26"/>
      <c r="H36" s="50">
        <v>6904.11</v>
      </c>
      <c r="I36" s="50">
        <v>6904.11</v>
      </c>
      <c r="J36" s="23">
        <v>6904.11</v>
      </c>
      <c r="K36" s="4"/>
    </row>
    <row r="37" spans="1:11" ht="31.2" outlineLevel="4" x14ac:dyDescent="0.3">
      <c r="A37" s="25" t="s">
        <v>218</v>
      </c>
      <c r="B37" s="26" t="s">
        <v>201</v>
      </c>
      <c r="C37" s="26" t="s">
        <v>210</v>
      </c>
      <c r="D37" s="26" t="s">
        <v>237</v>
      </c>
      <c r="E37" s="26" t="s">
        <v>219</v>
      </c>
      <c r="F37" s="26" t="s">
        <v>220</v>
      </c>
      <c r="G37" s="26"/>
      <c r="H37" s="50">
        <v>186896</v>
      </c>
      <c r="I37" s="50">
        <v>19137.22</v>
      </c>
      <c r="J37" s="23">
        <v>19137.22</v>
      </c>
      <c r="K37" s="4"/>
    </row>
    <row r="38" spans="1:11" ht="31.2" outlineLevel="2" x14ac:dyDescent="0.3">
      <c r="A38" s="25" t="s">
        <v>238</v>
      </c>
      <c r="B38" s="26" t="s">
        <v>191</v>
      </c>
      <c r="C38" s="26" t="s">
        <v>239</v>
      </c>
      <c r="D38" s="26" t="s">
        <v>193</v>
      </c>
      <c r="E38" s="26" t="s">
        <v>191</v>
      </c>
      <c r="F38" s="26" t="s">
        <v>191</v>
      </c>
      <c r="G38" s="26"/>
      <c r="H38" s="49">
        <v>378725</v>
      </c>
      <c r="I38" s="49">
        <v>0</v>
      </c>
      <c r="J38" s="27">
        <v>0</v>
      </c>
      <c r="K38" s="4"/>
    </row>
    <row r="39" spans="1:11" ht="46.8" outlineLevel="3" x14ac:dyDescent="0.3">
      <c r="A39" s="25" t="s">
        <v>240</v>
      </c>
      <c r="B39" s="26" t="s">
        <v>191</v>
      </c>
      <c r="C39" s="26" t="s">
        <v>239</v>
      </c>
      <c r="D39" s="26" t="s">
        <v>241</v>
      </c>
      <c r="E39" s="26" t="s">
        <v>191</v>
      </c>
      <c r="F39" s="26" t="s">
        <v>191</v>
      </c>
      <c r="G39" s="26"/>
      <c r="H39" s="49">
        <v>378725</v>
      </c>
      <c r="I39" s="49">
        <v>0</v>
      </c>
      <c r="J39" s="27">
        <v>0</v>
      </c>
      <c r="K39" s="4"/>
    </row>
    <row r="40" spans="1:11" ht="31.2" outlineLevel="4" x14ac:dyDescent="0.3">
      <c r="A40" s="25" t="s">
        <v>242</v>
      </c>
      <c r="B40" s="26" t="s">
        <v>201</v>
      </c>
      <c r="C40" s="26" t="s">
        <v>239</v>
      </c>
      <c r="D40" s="26" t="s">
        <v>241</v>
      </c>
      <c r="E40" s="26" t="s">
        <v>243</v>
      </c>
      <c r="F40" s="26" t="s">
        <v>244</v>
      </c>
      <c r="G40" s="26"/>
      <c r="H40" s="50">
        <v>378725</v>
      </c>
      <c r="I40" s="50">
        <v>0</v>
      </c>
      <c r="J40" s="23">
        <v>0</v>
      </c>
      <c r="K40" s="4"/>
    </row>
    <row r="41" spans="1:11" outlineLevel="2" x14ac:dyDescent="0.3">
      <c r="A41" s="25" t="s">
        <v>245</v>
      </c>
      <c r="B41" s="26" t="s">
        <v>191</v>
      </c>
      <c r="C41" s="26" t="s">
        <v>246</v>
      </c>
      <c r="D41" s="26" t="s">
        <v>193</v>
      </c>
      <c r="E41" s="26" t="s">
        <v>191</v>
      </c>
      <c r="F41" s="26" t="s">
        <v>191</v>
      </c>
      <c r="G41" s="26"/>
      <c r="H41" s="49">
        <v>100000</v>
      </c>
      <c r="I41" s="49">
        <v>0</v>
      </c>
      <c r="J41" s="27">
        <v>0</v>
      </c>
      <c r="K41" s="4"/>
    </row>
    <row r="42" spans="1:11" ht="31.2" outlineLevel="3" x14ac:dyDescent="0.3">
      <c r="A42" s="25" t="s">
        <v>247</v>
      </c>
      <c r="B42" s="26" t="s">
        <v>191</v>
      </c>
      <c r="C42" s="26" t="s">
        <v>246</v>
      </c>
      <c r="D42" s="26" t="s">
        <v>248</v>
      </c>
      <c r="E42" s="26" t="s">
        <v>191</v>
      </c>
      <c r="F42" s="26" t="s">
        <v>191</v>
      </c>
      <c r="G42" s="26"/>
      <c r="H42" s="49">
        <v>100000</v>
      </c>
      <c r="I42" s="49">
        <v>0</v>
      </c>
      <c r="J42" s="27">
        <v>0</v>
      </c>
      <c r="K42" s="4"/>
    </row>
    <row r="43" spans="1:11" ht="31.2" outlineLevel="4" x14ac:dyDescent="0.3">
      <c r="A43" s="25" t="s">
        <v>205</v>
      </c>
      <c r="B43" s="26" t="s">
        <v>201</v>
      </c>
      <c r="C43" s="26" t="s">
        <v>246</v>
      </c>
      <c r="D43" s="26" t="s">
        <v>248</v>
      </c>
      <c r="E43" s="26" t="s">
        <v>204</v>
      </c>
      <c r="F43" s="26" t="s">
        <v>206</v>
      </c>
      <c r="G43" s="26"/>
      <c r="H43" s="50">
        <v>3900</v>
      </c>
      <c r="I43" s="50">
        <v>0</v>
      </c>
      <c r="J43" s="23">
        <v>0</v>
      </c>
      <c r="K43" s="4"/>
    </row>
    <row r="44" spans="1:11" ht="31.2" outlineLevel="4" x14ac:dyDescent="0.3">
      <c r="A44" s="25" t="s">
        <v>249</v>
      </c>
      <c r="B44" s="26" t="s">
        <v>201</v>
      </c>
      <c r="C44" s="26" t="s">
        <v>246</v>
      </c>
      <c r="D44" s="26" t="s">
        <v>248</v>
      </c>
      <c r="E44" s="26" t="s">
        <v>250</v>
      </c>
      <c r="F44" s="26" t="s">
        <v>251</v>
      </c>
      <c r="G44" s="26"/>
      <c r="H44" s="50">
        <v>96100</v>
      </c>
      <c r="I44" s="50">
        <v>0</v>
      </c>
      <c r="J44" s="23">
        <v>0</v>
      </c>
      <c r="K44" s="4"/>
    </row>
    <row r="45" spans="1:11" ht="31.2" outlineLevel="2" x14ac:dyDescent="0.3">
      <c r="A45" s="25" t="s">
        <v>252</v>
      </c>
      <c r="B45" s="26" t="s">
        <v>191</v>
      </c>
      <c r="C45" s="26" t="s">
        <v>253</v>
      </c>
      <c r="D45" s="26" t="s">
        <v>193</v>
      </c>
      <c r="E45" s="26" t="s">
        <v>191</v>
      </c>
      <c r="F45" s="26" t="s">
        <v>191</v>
      </c>
      <c r="G45" s="26"/>
      <c r="H45" s="49">
        <v>3910847.73</v>
      </c>
      <c r="I45" s="49">
        <v>513425.91</v>
      </c>
      <c r="J45" s="27">
        <v>513425.91</v>
      </c>
      <c r="K45" s="4"/>
    </row>
    <row r="46" spans="1:11" ht="78" outlineLevel="3" x14ac:dyDescent="0.3">
      <c r="A46" s="25" t="s">
        <v>254</v>
      </c>
      <c r="B46" s="26" t="s">
        <v>191</v>
      </c>
      <c r="C46" s="26" t="s">
        <v>253</v>
      </c>
      <c r="D46" s="26" t="s">
        <v>255</v>
      </c>
      <c r="E46" s="26" t="s">
        <v>191</v>
      </c>
      <c r="F46" s="26" t="s">
        <v>191</v>
      </c>
      <c r="G46" s="26"/>
      <c r="H46" s="49">
        <v>2038233</v>
      </c>
      <c r="I46" s="49">
        <v>287551.43</v>
      </c>
      <c r="J46" s="27">
        <v>287551.43</v>
      </c>
      <c r="K46" s="4"/>
    </row>
    <row r="47" spans="1:11" ht="31.2" outlineLevel="4" x14ac:dyDescent="0.3">
      <c r="A47" s="25" t="s">
        <v>256</v>
      </c>
      <c r="B47" s="26" t="s">
        <v>201</v>
      </c>
      <c r="C47" s="26" t="s">
        <v>253</v>
      </c>
      <c r="D47" s="26" t="s">
        <v>255</v>
      </c>
      <c r="E47" s="26" t="s">
        <v>257</v>
      </c>
      <c r="F47" s="26" t="s">
        <v>258</v>
      </c>
      <c r="G47" s="26"/>
      <c r="H47" s="50">
        <v>15000</v>
      </c>
      <c r="I47" s="50">
        <v>0</v>
      </c>
      <c r="J47" s="23">
        <v>0</v>
      </c>
      <c r="K47" s="4"/>
    </row>
    <row r="48" spans="1:11" outlineLevel="4" x14ac:dyDescent="0.3">
      <c r="A48" s="25" t="s">
        <v>200</v>
      </c>
      <c r="B48" s="26" t="s">
        <v>201</v>
      </c>
      <c r="C48" s="26" t="s">
        <v>253</v>
      </c>
      <c r="D48" s="26" t="s">
        <v>255</v>
      </c>
      <c r="E48" s="26" t="s">
        <v>257</v>
      </c>
      <c r="F48" s="26" t="s">
        <v>203</v>
      </c>
      <c r="G48" s="26"/>
      <c r="H48" s="50">
        <v>50000</v>
      </c>
      <c r="I48" s="50">
        <v>540</v>
      </c>
      <c r="J48" s="23">
        <v>540</v>
      </c>
      <c r="K48" s="4"/>
    </row>
    <row r="49" spans="1:11" outlineLevel="4" x14ac:dyDescent="0.3">
      <c r="A49" s="25" t="s">
        <v>212</v>
      </c>
      <c r="B49" s="26" t="s">
        <v>201</v>
      </c>
      <c r="C49" s="26" t="s">
        <v>253</v>
      </c>
      <c r="D49" s="26" t="s">
        <v>255</v>
      </c>
      <c r="E49" s="26" t="s">
        <v>213</v>
      </c>
      <c r="F49" s="26" t="s">
        <v>214</v>
      </c>
      <c r="G49" s="26"/>
      <c r="H49" s="50">
        <v>1454096</v>
      </c>
      <c r="I49" s="50">
        <v>242390.5</v>
      </c>
      <c r="J49" s="23">
        <v>242390.5</v>
      </c>
      <c r="K49" s="4"/>
    </row>
    <row r="50" spans="1:11" ht="31.2" outlineLevel="4" x14ac:dyDescent="0.3">
      <c r="A50" s="25" t="s">
        <v>218</v>
      </c>
      <c r="B50" s="26" t="s">
        <v>201</v>
      </c>
      <c r="C50" s="26" t="s">
        <v>253</v>
      </c>
      <c r="D50" s="26" t="s">
        <v>255</v>
      </c>
      <c r="E50" s="26" t="s">
        <v>219</v>
      </c>
      <c r="F50" s="26" t="s">
        <v>220</v>
      </c>
      <c r="G50" s="26"/>
      <c r="H50" s="50">
        <v>439137</v>
      </c>
      <c r="I50" s="50">
        <v>44620.93</v>
      </c>
      <c r="J50" s="23">
        <v>44620.93</v>
      </c>
      <c r="K50" s="4"/>
    </row>
    <row r="51" spans="1:11" outlineLevel="4" x14ac:dyDescent="0.3">
      <c r="A51" s="25" t="s">
        <v>200</v>
      </c>
      <c r="B51" s="26" t="s">
        <v>201</v>
      </c>
      <c r="C51" s="26" t="s">
        <v>253</v>
      </c>
      <c r="D51" s="26" t="s">
        <v>255</v>
      </c>
      <c r="E51" s="26" t="s">
        <v>204</v>
      </c>
      <c r="F51" s="26" t="s">
        <v>203</v>
      </c>
      <c r="G51" s="26"/>
      <c r="H51" s="50">
        <v>80000</v>
      </c>
      <c r="I51" s="50">
        <v>0</v>
      </c>
      <c r="J51" s="23">
        <v>0</v>
      </c>
      <c r="K51" s="4"/>
    </row>
    <row r="52" spans="1:11" ht="46.8" outlineLevel="3" x14ac:dyDescent="0.3">
      <c r="A52" s="25" t="s">
        <v>259</v>
      </c>
      <c r="B52" s="26" t="s">
        <v>191</v>
      </c>
      <c r="C52" s="26" t="s">
        <v>253</v>
      </c>
      <c r="D52" s="26" t="s">
        <v>260</v>
      </c>
      <c r="E52" s="26" t="s">
        <v>191</v>
      </c>
      <c r="F52" s="26" t="s">
        <v>191</v>
      </c>
      <c r="G52" s="26"/>
      <c r="H52" s="49">
        <v>374976</v>
      </c>
      <c r="I52" s="49">
        <v>46049.69</v>
      </c>
      <c r="J52" s="27">
        <v>46049.69</v>
      </c>
      <c r="K52" s="4"/>
    </row>
    <row r="53" spans="1:11" outlineLevel="4" x14ac:dyDescent="0.3">
      <c r="A53" s="25" t="s">
        <v>212</v>
      </c>
      <c r="B53" s="26" t="s">
        <v>201</v>
      </c>
      <c r="C53" s="26" t="s">
        <v>253</v>
      </c>
      <c r="D53" s="26" t="s">
        <v>260</v>
      </c>
      <c r="E53" s="26" t="s">
        <v>213</v>
      </c>
      <c r="F53" s="26" t="s">
        <v>214</v>
      </c>
      <c r="G53" s="26" t="s">
        <v>261</v>
      </c>
      <c r="H53" s="50">
        <v>288000</v>
      </c>
      <c r="I53" s="50">
        <v>35368.42</v>
      </c>
      <c r="J53" s="23">
        <v>35368.42</v>
      </c>
      <c r="K53" s="4"/>
    </row>
    <row r="54" spans="1:11" ht="31.2" outlineLevel="4" x14ac:dyDescent="0.3">
      <c r="A54" s="25" t="s">
        <v>218</v>
      </c>
      <c r="B54" s="26" t="s">
        <v>201</v>
      </c>
      <c r="C54" s="26" t="s">
        <v>253</v>
      </c>
      <c r="D54" s="26" t="s">
        <v>260</v>
      </c>
      <c r="E54" s="26" t="s">
        <v>219</v>
      </c>
      <c r="F54" s="26" t="s">
        <v>220</v>
      </c>
      <c r="G54" s="26" t="s">
        <v>261</v>
      </c>
      <c r="H54" s="50">
        <v>86976</v>
      </c>
      <c r="I54" s="50">
        <v>10681.27</v>
      </c>
      <c r="J54" s="23">
        <v>10681.27</v>
      </c>
      <c r="K54" s="4"/>
    </row>
    <row r="55" spans="1:11" ht="31.2" outlineLevel="3" x14ac:dyDescent="0.3">
      <c r="A55" s="25" t="s">
        <v>262</v>
      </c>
      <c r="B55" s="26" t="s">
        <v>191</v>
      </c>
      <c r="C55" s="26" t="s">
        <v>253</v>
      </c>
      <c r="D55" s="26" t="s">
        <v>263</v>
      </c>
      <c r="E55" s="26" t="s">
        <v>191</v>
      </c>
      <c r="F55" s="26" t="s">
        <v>191</v>
      </c>
      <c r="G55" s="26"/>
      <c r="H55" s="49">
        <v>1497638.73</v>
      </c>
      <c r="I55" s="49">
        <v>179824.79</v>
      </c>
      <c r="J55" s="27">
        <v>179824.79</v>
      </c>
      <c r="K55" s="4"/>
    </row>
    <row r="56" spans="1:11" outlineLevel="4" x14ac:dyDescent="0.3">
      <c r="A56" s="25" t="s">
        <v>212</v>
      </c>
      <c r="B56" s="26" t="s">
        <v>201</v>
      </c>
      <c r="C56" s="26" t="s">
        <v>253</v>
      </c>
      <c r="D56" s="26" t="s">
        <v>263</v>
      </c>
      <c r="E56" s="26" t="s">
        <v>213</v>
      </c>
      <c r="F56" s="26" t="s">
        <v>214</v>
      </c>
      <c r="G56" s="26"/>
      <c r="H56" s="50">
        <v>242532</v>
      </c>
      <c r="I56" s="50">
        <v>57033</v>
      </c>
      <c r="J56" s="23">
        <v>57033</v>
      </c>
      <c r="K56" s="4"/>
    </row>
    <row r="57" spans="1:11" ht="31.2" outlineLevel="4" x14ac:dyDescent="0.3">
      <c r="A57" s="25" t="s">
        <v>218</v>
      </c>
      <c r="B57" s="26" t="s">
        <v>201</v>
      </c>
      <c r="C57" s="26" t="s">
        <v>253</v>
      </c>
      <c r="D57" s="26" t="s">
        <v>263</v>
      </c>
      <c r="E57" s="26" t="s">
        <v>219</v>
      </c>
      <c r="F57" s="26" t="s">
        <v>220</v>
      </c>
      <c r="G57" s="26"/>
      <c r="H57" s="50">
        <v>73246</v>
      </c>
      <c r="I57" s="50">
        <v>17223.96</v>
      </c>
      <c r="J57" s="23">
        <v>17223.96</v>
      </c>
      <c r="K57" s="4"/>
    </row>
    <row r="58" spans="1:11" outlineLevel="4" x14ac:dyDescent="0.3">
      <c r="A58" s="25" t="s">
        <v>200</v>
      </c>
      <c r="B58" s="26" t="s">
        <v>201</v>
      </c>
      <c r="C58" s="26" t="s">
        <v>253</v>
      </c>
      <c r="D58" s="26" t="s">
        <v>263</v>
      </c>
      <c r="E58" s="26" t="s">
        <v>202</v>
      </c>
      <c r="F58" s="26" t="s">
        <v>203</v>
      </c>
      <c r="G58" s="26"/>
      <c r="H58" s="50">
        <v>120500</v>
      </c>
      <c r="I58" s="50">
        <v>12500</v>
      </c>
      <c r="J58" s="23">
        <v>12500</v>
      </c>
      <c r="K58" s="4"/>
    </row>
    <row r="59" spans="1:11" outlineLevel="4" x14ac:dyDescent="0.3">
      <c r="A59" s="25" t="s">
        <v>227</v>
      </c>
      <c r="B59" s="26" t="s">
        <v>201</v>
      </c>
      <c r="C59" s="26" t="s">
        <v>253</v>
      </c>
      <c r="D59" s="26" t="s">
        <v>263</v>
      </c>
      <c r="E59" s="26" t="s">
        <v>204</v>
      </c>
      <c r="F59" s="26" t="s">
        <v>228</v>
      </c>
      <c r="G59" s="26"/>
      <c r="H59" s="50">
        <v>16500</v>
      </c>
      <c r="I59" s="50">
        <v>4919.83</v>
      </c>
      <c r="J59" s="23">
        <v>4919.83</v>
      </c>
      <c r="K59" s="4"/>
    </row>
    <row r="60" spans="1:11" outlineLevel="4" x14ac:dyDescent="0.3">
      <c r="A60" s="25" t="s">
        <v>200</v>
      </c>
      <c r="B60" s="26" t="s">
        <v>201</v>
      </c>
      <c r="C60" s="26" t="s">
        <v>253</v>
      </c>
      <c r="D60" s="26" t="s">
        <v>263</v>
      </c>
      <c r="E60" s="26" t="s">
        <v>204</v>
      </c>
      <c r="F60" s="26" t="s">
        <v>203</v>
      </c>
      <c r="G60" s="26"/>
      <c r="H60" s="50">
        <v>390160.73</v>
      </c>
      <c r="I60" s="50">
        <v>88148</v>
      </c>
      <c r="J60" s="23">
        <v>88148</v>
      </c>
      <c r="K60" s="4"/>
    </row>
    <row r="61" spans="1:11" ht="31.2" outlineLevel="4" x14ac:dyDescent="0.3">
      <c r="A61" s="25" t="s">
        <v>223</v>
      </c>
      <c r="B61" s="26" t="s">
        <v>201</v>
      </c>
      <c r="C61" s="26" t="s">
        <v>253</v>
      </c>
      <c r="D61" s="26" t="s">
        <v>263</v>
      </c>
      <c r="E61" s="26" t="s">
        <v>204</v>
      </c>
      <c r="F61" s="26" t="s">
        <v>224</v>
      </c>
      <c r="G61" s="26"/>
      <c r="H61" s="50">
        <v>283000</v>
      </c>
      <c r="I61" s="50">
        <v>0</v>
      </c>
      <c r="J61" s="23">
        <v>0</v>
      </c>
      <c r="K61" s="4"/>
    </row>
    <row r="62" spans="1:11" ht="31.2" outlineLevel="4" x14ac:dyDescent="0.3">
      <c r="A62" s="25" t="s">
        <v>205</v>
      </c>
      <c r="B62" s="26" t="s">
        <v>201</v>
      </c>
      <c r="C62" s="26" t="s">
        <v>253</v>
      </c>
      <c r="D62" s="26" t="s">
        <v>263</v>
      </c>
      <c r="E62" s="26" t="s">
        <v>204</v>
      </c>
      <c r="F62" s="26" t="s">
        <v>206</v>
      </c>
      <c r="G62" s="26"/>
      <c r="H62" s="50">
        <v>100200</v>
      </c>
      <c r="I62" s="50">
        <v>0</v>
      </c>
      <c r="J62" s="23">
        <v>0</v>
      </c>
      <c r="K62" s="4"/>
    </row>
    <row r="63" spans="1:11" ht="46.8" outlineLevel="4" x14ac:dyDescent="0.3">
      <c r="A63" s="25" t="s">
        <v>207</v>
      </c>
      <c r="B63" s="26" t="s">
        <v>201</v>
      </c>
      <c r="C63" s="26" t="s">
        <v>253</v>
      </c>
      <c r="D63" s="26" t="s">
        <v>263</v>
      </c>
      <c r="E63" s="26" t="s">
        <v>204</v>
      </c>
      <c r="F63" s="26" t="s">
        <v>208</v>
      </c>
      <c r="G63" s="26"/>
      <c r="H63" s="50">
        <v>51500</v>
      </c>
      <c r="I63" s="50">
        <v>0</v>
      </c>
      <c r="J63" s="23">
        <v>0</v>
      </c>
      <c r="K63" s="4"/>
    </row>
    <row r="64" spans="1:11" ht="31.2" outlineLevel="4" x14ac:dyDescent="0.3">
      <c r="A64" s="25" t="s">
        <v>249</v>
      </c>
      <c r="B64" s="26" t="s">
        <v>201</v>
      </c>
      <c r="C64" s="26" t="s">
        <v>253</v>
      </c>
      <c r="D64" s="26" t="s">
        <v>263</v>
      </c>
      <c r="E64" s="26" t="s">
        <v>264</v>
      </c>
      <c r="F64" s="26" t="s">
        <v>251</v>
      </c>
      <c r="G64" s="26"/>
      <c r="H64" s="50">
        <v>80000</v>
      </c>
      <c r="I64" s="50">
        <v>0</v>
      </c>
      <c r="J64" s="23">
        <v>0</v>
      </c>
      <c r="K64" s="4"/>
    </row>
    <row r="65" spans="1:11" ht="31.2" outlineLevel="4" x14ac:dyDescent="0.3">
      <c r="A65" s="25" t="s">
        <v>242</v>
      </c>
      <c r="B65" s="26" t="s">
        <v>201</v>
      </c>
      <c r="C65" s="26" t="s">
        <v>253</v>
      </c>
      <c r="D65" s="26" t="s">
        <v>263</v>
      </c>
      <c r="E65" s="26" t="s">
        <v>265</v>
      </c>
      <c r="F65" s="26" t="s">
        <v>244</v>
      </c>
      <c r="G65" s="26"/>
      <c r="H65" s="50">
        <v>100000</v>
      </c>
      <c r="I65" s="50">
        <v>0</v>
      </c>
      <c r="J65" s="23">
        <v>0</v>
      </c>
      <c r="K65" s="4"/>
    </row>
    <row r="66" spans="1:11" ht="31.2" outlineLevel="4" x14ac:dyDescent="0.3">
      <c r="A66" s="25" t="s">
        <v>242</v>
      </c>
      <c r="B66" s="26" t="s">
        <v>201</v>
      </c>
      <c r="C66" s="26" t="s">
        <v>253</v>
      </c>
      <c r="D66" s="26" t="s">
        <v>263</v>
      </c>
      <c r="E66" s="26" t="s">
        <v>234</v>
      </c>
      <c r="F66" s="26" t="s">
        <v>244</v>
      </c>
      <c r="G66" s="26"/>
      <c r="H66" s="50">
        <v>40000</v>
      </c>
      <c r="I66" s="50">
        <v>0</v>
      </c>
      <c r="J66" s="23">
        <v>0</v>
      </c>
      <c r="K66" s="4"/>
    </row>
    <row r="67" spans="1:11" outlineLevel="1" x14ac:dyDescent="0.3">
      <c r="A67" s="25" t="s">
        <v>266</v>
      </c>
      <c r="B67" s="26" t="s">
        <v>191</v>
      </c>
      <c r="C67" s="26" t="s">
        <v>267</v>
      </c>
      <c r="D67" s="26" t="s">
        <v>193</v>
      </c>
      <c r="E67" s="26" t="s">
        <v>191</v>
      </c>
      <c r="F67" s="26" t="s">
        <v>191</v>
      </c>
      <c r="G67" s="26"/>
      <c r="H67" s="49">
        <v>686315</v>
      </c>
      <c r="I67" s="49">
        <v>156990.74</v>
      </c>
      <c r="J67" s="27">
        <v>156990.74</v>
      </c>
      <c r="K67" s="4"/>
    </row>
    <row r="68" spans="1:11" ht="31.2" outlineLevel="2" x14ac:dyDescent="0.3">
      <c r="A68" s="25" t="s">
        <v>268</v>
      </c>
      <c r="B68" s="26" t="s">
        <v>191</v>
      </c>
      <c r="C68" s="26" t="s">
        <v>269</v>
      </c>
      <c r="D68" s="26" t="s">
        <v>193</v>
      </c>
      <c r="E68" s="26" t="s">
        <v>191</v>
      </c>
      <c r="F68" s="26" t="s">
        <v>191</v>
      </c>
      <c r="G68" s="26"/>
      <c r="H68" s="49">
        <v>686315</v>
      </c>
      <c r="I68" s="49">
        <v>156990.74</v>
      </c>
      <c r="J68" s="27">
        <v>156990.74</v>
      </c>
      <c r="K68" s="4"/>
    </row>
    <row r="69" spans="1:11" ht="46.8" outlineLevel="3" x14ac:dyDescent="0.3">
      <c r="A69" s="25" t="s">
        <v>270</v>
      </c>
      <c r="B69" s="26" t="s">
        <v>191</v>
      </c>
      <c r="C69" s="26" t="s">
        <v>269</v>
      </c>
      <c r="D69" s="26" t="s">
        <v>271</v>
      </c>
      <c r="E69" s="26" t="s">
        <v>191</v>
      </c>
      <c r="F69" s="26" t="s">
        <v>191</v>
      </c>
      <c r="G69" s="26"/>
      <c r="H69" s="49">
        <v>686315</v>
      </c>
      <c r="I69" s="49">
        <v>156990.74</v>
      </c>
      <c r="J69" s="27">
        <v>156990.74</v>
      </c>
      <c r="K69" s="4"/>
    </row>
    <row r="70" spans="1:11" outlineLevel="4" x14ac:dyDescent="0.3">
      <c r="A70" s="25" t="s">
        <v>212</v>
      </c>
      <c r="B70" s="26" t="s">
        <v>201</v>
      </c>
      <c r="C70" s="26" t="s">
        <v>269</v>
      </c>
      <c r="D70" s="26" t="s">
        <v>271</v>
      </c>
      <c r="E70" s="26" t="s">
        <v>213</v>
      </c>
      <c r="F70" s="26" t="s">
        <v>214</v>
      </c>
      <c r="G70" s="26" t="s">
        <v>272</v>
      </c>
      <c r="H70" s="50">
        <v>501778</v>
      </c>
      <c r="I70" s="50">
        <v>117982.3</v>
      </c>
      <c r="J70" s="23">
        <v>117982.3</v>
      </c>
      <c r="K70" s="4"/>
    </row>
    <row r="71" spans="1:11" outlineLevel="4" x14ac:dyDescent="0.3">
      <c r="A71" s="25" t="s">
        <v>225</v>
      </c>
      <c r="B71" s="26" t="s">
        <v>201</v>
      </c>
      <c r="C71" s="26" t="s">
        <v>269</v>
      </c>
      <c r="D71" s="26" t="s">
        <v>271</v>
      </c>
      <c r="E71" s="26" t="s">
        <v>217</v>
      </c>
      <c r="F71" s="26" t="s">
        <v>226</v>
      </c>
      <c r="G71" s="26" t="s">
        <v>272</v>
      </c>
      <c r="H71" s="50">
        <v>3000</v>
      </c>
      <c r="I71" s="50">
        <v>0</v>
      </c>
      <c r="J71" s="23">
        <v>0</v>
      </c>
      <c r="K71" s="4"/>
    </row>
    <row r="72" spans="1:11" ht="31.2" outlineLevel="4" x14ac:dyDescent="0.3">
      <c r="A72" s="25" t="s">
        <v>218</v>
      </c>
      <c r="B72" s="26" t="s">
        <v>201</v>
      </c>
      <c r="C72" s="26" t="s">
        <v>269</v>
      </c>
      <c r="D72" s="26" t="s">
        <v>271</v>
      </c>
      <c r="E72" s="26" t="s">
        <v>219</v>
      </c>
      <c r="F72" s="26" t="s">
        <v>220</v>
      </c>
      <c r="G72" s="26" t="s">
        <v>272</v>
      </c>
      <c r="H72" s="50">
        <v>151537</v>
      </c>
      <c r="I72" s="50">
        <v>33214.660000000003</v>
      </c>
      <c r="J72" s="23">
        <v>33214.660000000003</v>
      </c>
      <c r="K72" s="4"/>
    </row>
    <row r="73" spans="1:11" outlineLevel="4" x14ac:dyDescent="0.3">
      <c r="A73" s="25" t="s">
        <v>221</v>
      </c>
      <c r="B73" s="26" t="s">
        <v>201</v>
      </c>
      <c r="C73" s="26" t="s">
        <v>269</v>
      </c>
      <c r="D73" s="26" t="s">
        <v>271</v>
      </c>
      <c r="E73" s="26" t="s">
        <v>202</v>
      </c>
      <c r="F73" s="26" t="s">
        <v>222</v>
      </c>
      <c r="G73" s="26" t="s">
        <v>272</v>
      </c>
      <c r="H73" s="50">
        <v>10000</v>
      </c>
      <c r="I73" s="50">
        <v>4793.78</v>
      </c>
      <c r="J73" s="23">
        <v>4793.78</v>
      </c>
      <c r="K73" s="4"/>
    </row>
    <row r="74" spans="1:11" outlineLevel="4" x14ac:dyDescent="0.3">
      <c r="A74" s="25" t="s">
        <v>227</v>
      </c>
      <c r="B74" s="26" t="s">
        <v>201</v>
      </c>
      <c r="C74" s="26" t="s">
        <v>269</v>
      </c>
      <c r="D74" s="26" t="s">
        <v>271</v>
      </c>
      <c r="E74" s="26" t="s">
        <v>204</v>
      </c>
      <c r="F74" s="26" t="s">
        <v>228</v>
      </c>
      <c r="G74" s="26" t="s">
        <v>272</v>
      </c>
      <c r="H74" s="50">
        <v>5000</v>
      </c>
      <c r="I74" s="50">
        <v>0</v>
      </c>
      <c r="J74" s="23">
        <v>0</v>
      </c>
      <c r="K74" s="4"/>
    </row>
    <row r="75" spans="1:11" ht="31.2" outlineLevel="4" x14ac:dyDescent="0.3">
      <c r="A75" s="25" t="s">
        <v>205</v>
      </c>
      <c r="B75" s="26" t="s">
        <v>201</v>
      </c>
      <c r="C75" s="26" t="s">
        <v>269</v>
      </c>
      <c r="D75" s="26" t="s">
        <v>271</v>
      </c>
      <c r="E75" s="26" t="s">
        <v>204</v>
      </c>
      <c r="F75" s="26" t="s">
        <v>206</v>
      </c>
      <c r="G75" s="26" t="s">
        <v>272</v>
      </c>
      <c r="H75" s="50">
        <v>15000</v>
      </c>
      <c r="I75" s="50">
        <v>1000</v>
      </c>
      <c r="J75" s="23">
        <v>1000</v>
      </c>
      <c r="K75" s="4"/>
    </row>
    <row r="76" spans="1:11" ht="62.4" outlineLevel="1" x14ac:dyDescent="0.3">
      <c r="A76" s="25" t="s">
        <v>273</v>
      </c>
      <c r="B76" s="26" t="s">
        <v>191</v>
      </c>
      <c r="C76" s="26" t="s">
        <v>274</v>
      </c>
      <c r="D76" s="26" t="s">
        <v>193</v>
      </c>
      <c r="E76" s="26" t="s">
        <v>191</v>
      </c>
      <c r="F76" s="26" t="s">
        <v>191</v>
      </c>
      <c r="G76" s="26"/>
      <c r="H76" s="49">
        <v>722400</v>
      </c>
      <c r="I76" s="49">
        <v>78569.53</v>
      </c>
      <c r="J76" s="27">
        <v>78569.53</v>
      </c>
      <c r="K76" s="4"/>
    </row>
    <row r="77" spans="1:11" ht="46.8" outlineLevel="2" x14ac:dyDescent="0.3">
      <c r="A77" s="25" t="s">
        <v>275</v>
      </c>
      <c r="B77" s="26" t="s">
        <v>191</v>
      </c>
      <c r="C77" s="26" t="s">
        <v>276</v>
      </c>
      <c r="D77" s="26" t="s">
        <v>193</v>
      </c>
      <c r="E77" s="26" t="s">
        <v>191</v>
      </c>
      <c r="F77" s="26" t="s">
        <v>191</v>
      </c>
      <c r="G77" s="26"/>
      <c r="H77" s="49">
        <v>722400</v>
      </c>
      <c r="I77" s="49">
        <v>78569.53</v>
      </c>
      <c r="J77" s="27">
        <v>78569.53</v>
      </c>
      <c r="K77" s="4"/>
    </row>
    <row r="78" spans="1:11" ht="46.8" outlineLevel="3" x14ac:dyDescent="0.3">
      <c r="A78" s="25" t="s">
        <v>277</v>
      </c>
      <c r="B78" s="26" t="s">
        <v>191</v>
      </c>
      <c r="C78" s="26" t="s">
        <v>276</v>
      </c>
      <c r="D78" s="26" t="s">
        <v>278</v>
      </c>
      <c r="E78" s="26" t="s">
        <v>191</v>
      </c>
      <c r="F78" s="26" t="s">
        <v>191</v>
      </c>
      <c r="G78" s="26"/>
      <c r="H78" s="49">
        <v>317000</v>
      </c>
      <c r="I78" s="49">
        <v>41667</v>
      </c>
      <c r="J78" s="27">
        <v>41667</v>
      </c>
      <c r="K78" s="4"/>
    </row>
    <row r="79" spans="1:11" outlineLevel="4" x14ac:dyDescent="0.3">
      <c r="A79" s="25" t="s">
        <v>200</v>
      </c>
      <c r="B79" s="26" t="s">
        <v>201</v>
      </c>
      <c r="C79" s="26" t="s">
        <v>276</v>
      </c>
      <c r="D79" s="26" t="s">
        <v>278</v>
      </c>
      <c r="E79" s="26" t="s">
        <v>204</v>
      </c>
      <c r="F79" s="26" t="s">
        <v>203</v>
      </c>
      <c r="G79" s="26" t="s">
        <v>279</v>
      </c>
      <c r="H79" s="50">
        <v>317000</v>
      </c>
      <c r="I79" s="50">
        <v>41667</v>
      </c>
      <c r="J79" s="23">
        <v>41667</v>
      </c>
      <c r="K79" s="4"/>
    </row>
    <row r="80" spans="1:11" outlineLevel="3" x14ac:dyDescent="0.3">
      <c r="A80" s="25" t="s">
        <v>280</v>
      </c>
      <c r="B80" s="26" t="s">
        <v>191</v>
      </c>
      <c r="C80" s="26" t="s">
        <v>276</v>
      </c>
      <c r="D80" s="26" t="s">
        <v>281</v>
      </c>
      <c r="E80" s="26" t="s">
        <v>191</v>
      </c>
      <c r="F80" s="26" t="s">
        <v>191</v>
      </c>
      <c r="G80" s="26"/>
      <c r="H80" s="49">
        <v>405400</v>
      </c>
      <c r="I80" s="49">
        <v>36902.53</v>
      </c>
      <c r="J80" s="27">
        <v>36902.53</v>
      </c>
      <c r="K80" s="4"/>
    </row>
    <row r="81" spans="1:11" ht="31.2" outlineLevel="4" x14ac:dyDescent="0.3">
      <c r="A81" s="25" t="s">
        <v>229</v>
      </c>
      <c r="B81" s="26" t="s">
        <v>201</v>
      </c>
      <c r="C81" s="26" t="s">
        <v>276</v>
      </c>
      <c r="D81" s="26" t="s">
        <v>281</v>
      </c>
      <c r="E81" s="26" t="s">
        <v>202</v>
      </c>
      <c r="F81" s="26" t="s">
        <v>230</v>
      </c>
      <c r="G81" s="26"/>
      <c r="H81" s="50">
        <v>68400</v>
      </c>
      <c r="I81" s="50">
        <v>3333.33</v>
      </c>
      <c r="J81" s="23">
        <v>3333.33</v>
      </c>
      <c r="K81" s="4"/>
    </row>
    <row r="82" spans="1:11" ht="31.2" outlineLevel="4" x14ac:dyDescent="0.3">
      <c r="A82" s="25" t="s">
        <v>205</v>
      </c>
      <c r="B82" s="26" t="s">
        <v>201</v>
      </c>
      <c r="C82" s="26" t="s">
        <v>276</v>
      </c>
      <c r="D82" s="26" t="s">
        <v>281</v>
      </c>
      <c r="E82" s="26" t="s">
        <v>202</v>
      </c>
      <c r="F82" s="26" t="s">
        <v>206</v>
      </c>
      <c r="G82" s="26"/>
      <c r="H82" s="50">
        <v>20000</v>
      </c>
      <c r="I82" s="50">
        <v>0</v>
      </c>
      <c r="J82" s="23">
        <v>0</v>
      </c>
      <c r="K82" s="4"/>
    </row>
    <row r="83" spans="1:11" outlineLevel="4" x14ac:dyDescent="0.3">
      <c r="A83" s="25" t="s">
        <v>200</v>
      </c>
      <c r="B83" s="26" t="s">
        <v>201</v>
      </c>
      <c r="C83" s="26" t="s">
        <v>276</v>
      </c>
      <c r="D83" s="26" t="s">
        <v>281</v>
      </c>
      <c r="E83" s="26" t="s">
        <v>204</v>
      </c>
      <c r="F83" s="26" t="s">
        <v>203</v>
      </c>
      <c r="G83" s="26" t="s">
        <v>282</v>
      </c>
      <c r="H83" s="50">
        <v>317000</v>
      </c>
      <c r="I83" s="50">
        <v>33569.199999999997</v>
      </c>
      <c r="J83" s="23">
        <v>33569.199999999997</v>
      </c>
      <c r="K83" s="4"/>
    </row>
    <row r="84" spans="1:11" outlineLevel="1" x14ac:dyDescent="0.3">
      <c r="A84" s="25" t="s">
        <v>283</v>
      </c>
      <c r="B84" s="26" t="s">
        <v>191</v>
      </c>
      <c r="C84" s="26" t="s">
        <v>284</v>
      </c>
      <c r="D84" s="26" t="s">
        <v>193</v>
      </c>
      <c r="E84" s="26" t="s">
        <v>191</v>
      </c>
      <c r="F84" s="26" t="s">
        <v>191</v>
      </c>
      <c r="G84" s="26"/>
      <c r="H84" s="49">
        <v>5549733.6399999997</v>
      </c>
      <c r="I84" s="49">
        <v>995096.49</v>
      </c>
      <c r="J84" s="27">
        <v>995096.49</v>
      </c>
      <c r="K84" s="4"/>
    </row>
    <row r="85" spans="1:11" ht="31.2" outlineLevel="2" x14ac:dyDescent="0.3">
      <c r="A85" s="25" t="s">
        <v>285</v>
      </c>
      <c r="B85" s="26" t="s">
        <v>191</v>
      </c>
      <c r="C85" s="26" t="s">
        <v>286</v>
      </c>
      <c r="D85" s="26" t="s">
        <v>193</v>
      </c>
      <c r="E85" s="26" t="s">
        <v>191</v>
      </c>
      <c r="F85" s="26" t="s">
        <v>191</v>
      </c>
      <c r="G85" s="26"/>
      <c r="H85" s="49">
        <v>5119733.6399999997</v>
      </c>
      <c r="I85" s="49">
        <v>995096.49</v>
      </c>
      <c r="J85" s="27">
        <v>995096.49</v>
      </c>
      <c r="K85" s="4"/>
    </row>
    <row r="86" spans="1:11" ht="78" outlineLevel="3" x14ac:dyDescent="0.3">
      <c r="A86" s="25" t="s">
        <v>287</v>
      </c>
      <c r="B86" s="26" t="s">
        <v>191</v>
      </c>
      <c r="C86" s="26" t="s">
        <v>286</v>
      </c>
      <c r="D86" s="26" t="s">
        <v>288</v>
      </c>
      <c r="E86" s="26" t="s">
        <v>191</v>
      </c>
      <c r="F86" s="26" t="s">
        <v>191</v>
      </c>
      <c r="G86" s="26"/>
      <c r="H86" s="49">
        <v>247570.64</v>
      </c>
      <c r="I86" s="49">
        <v>0</v>
      </c>
      <c r="J86" s="27">
        <v>0</v>
      </c>
      <c r="K86" s="4"/>
    </row>
    <row r="87" spans="1:11" ht="31.2" outlineLevel="4" x14ac:dyDescent="0.3">
      <c r="A87" s="25" t="s">
        <v>229</v>
      </c>
      <c r="B87" s="26" t="s">
        <v>201</v>
      </c>
      <c r="C87" s="26" t="s">
        <v>286</v>
      </c>
      <c r="D87" s="26" t="s">
        <v>288</v>
      </c>
      <c r="E87" s="26" t="s">
        <v>204</v>
      </c>
      <c r="F87" s="26" t="s">
        <v>230</v>
      </c>
      <c r="G87" s="26"/>
      <c r="H87" s="50">
        <v>247570.64</v>
      </c>
      <c r="I87" s="50">
        <v>0</v>
      </c>
      <c r="J87" s="23">
        <v>0</v>
      </c>
      <c r="K87" s="4"/>
    </row>
    <row r="88" spans="1:11" ht="62.4" outlineLevel="3" x14ac:dyDescent="0.3">
      <c r="A88" s="25" t="s">
        <v>289</v>
      </c>
      <c r="B88" s="26" t="s">
        <v>191</v>
      </c>
      <c r="C88" s="26" t="s">
        <v>286</v>
      </c>
      <c r="D88" s="26" t="s">
        <v>290</v>
      </c>
      <c r="E88" s="26" t="s">
        <v>191</v>
      </c>
      <c r="F88" s="26" t="s">
        <v>191</v>
      </c>
      <c r="G88" s="26"/>
      <c r="H88" s="49">
        <v>4262163</v>
      </c>
      <c r="I88" s="49">
        <v>995096.49</v>
      </c>
      <c r="J88" s="27">
        <v>995096.49</v>
      </c>
      <c r="K88" s="4"/>
    </row>
    <row r="89" spans="1:11" ht="31.2" outlineLevel="4" x14ac:dyDescent="0.3">
      <c r="A89" s="25" t="s">
        <v>229</v>
      </c>
      <c r="B89" s="26" t="s">
        <v>201</v>
      </c>
      <c r="C89" s="26" t="s">
        <v>286</v>
      </c>
      <c r="D89" s="26" t="s">
        <v>290</v>
      </c>
      <c r="E89" s="26" t="s">
        <v>204</v>
      </c>
      <c r="F89" s="26" t="s">
        <v>230</v>
      </c>
      <c r="G89" s="26"/>
      <c r="H89" s="50">
        <v>4262163</v>
      </c>
      <c r="I89" s="50">
        <v>995096.49</v>
      </c>
      <c r="J89" s="23">
        <v>995096.49</v>
      </c>
      <c r="K89" s="4"/>
    </row>
    <row r="90" spans="1:11" ht="62.4" outlineLevel="3" x14ac:dyDescent="0.3">
      <c r="A90" s="25" t="s">
        <v>291</v>
      </c>
      <c r="B90" s="26" t="s">
        <v>191</v>
      </c>
      <c r="C90" s="26" t="s">
        <v>286</v>
      </c>
      <c r="D90" s="26" t="s">
        <v>292</v>
      </c>
      <c r="E90" s="26" t="s">
        <v>191</v>
      </c>
      <c r="F90" s="26" t="s">
        <v>191</v>
      </c>
      <c r="G90" s="26"/>
      <c r="H90" s="49">
        <v>610000</v>
      </c>
      <c r="I90" s="49">
        <v>0</v>
      </c>
      <c r="J90" s="27">
        <v>0</v>
      </c>
      <c r="K90" s="4"/>
    </row>
    <row r="91" spans="1:11" outlineLevel="4" x14ac:dyDescent="0.3">
      <c r="A91" s="25" t="s">
        <v>200</v>
      </c>
      <c r="B91" s="26" t="s">
        <v>201</v>
      </c>
      <c r="C91" s="26" t="s">
        <v>286</v>
      </c>
      <c r="D91" s="26" t="s">
        <v>292</v>
      </c>
      <c r="E91" s="26" t="s">
        <v>204</v>
      </c>
      <c r="F91" s="26" t="s">
        <v>203</v>
      </c>
      <c r="G91" s="26"/>
      <c r="H91" s="50">
        <v>510000</v>
      </c>
      <c r="I91" s="50">
        <v>0</v>
      </c>
      <c r="J91" s="23">
        <v>0</v>
      </c>
      <c r="K91" s="4"/>
    </row>
    <row r="92" spans="1:11" ht="31.2" outlineLevel="4" x14ac:dyDescent="0.3">
      <c r="A92" s="25" t="s">
        <v>223</v>
      </c>
      <c r="B92" s="26" t="s">
        <v>201</v>
      </c>
      <c r="C92" s="26" t="s">
        <v>286</v>
      </c>
      <c r="D92" s="26" t="s">
        <v>292</v>
      </c>
      <c r="E92" s="26" t="s">
        <v>204</v>
      </c>
      <c r="F92" s="26" t="s">
        <v>224</v>
      </c>
      <c r="G92" s="26"/>
      <c r="H92" s="50">
        <v>100000</v>
      </c>
      <c r="I92" s="50">
        <v>0</v>
      </c>
      <c r="J92" s="23">
        <v>0</v>
      </c>
      <c r="K92" s="4"/>
    </row>
    <row r="93" spans="1:11" ht="31.2" outlineLevel="2" x14ac:dyDescent="0.3">
      <c r="A93" s="25" t="s">
        <v>293</v>
      </c>
      <c r="B93" s="26" t="s">
        <v>191</v>
      </c>
      <c r="C93" s="26" t="s">
        <v>294</v>
      </c>
      <c r="D93" s="26" t="s">
        <v>193</v>
      </c>
      <c r="E93" s="26" t="s">
        <v>191</v>
      </c>
      <c r="F93" s="26" t="s">
        <v>191</v>
      </c>
      <c r="G93" s="26"/>
      <c r="H93" s="49">
        <v>430000</v>
      </c>
      <c r="I93" s="49">
        <v>0</v>
      </c>
      <c r="J93" s="27">
        <v>0</v>
      </c>
      <c r="K93" s="4"/>
    </row>
    <row r="94" spans="1:11" ht="187.2" outlineLevel="3" x14ac:dyDescent="0.3">
      <c r="A94" s="25" t="s">
        <v>295</v>
      </c>
      <c r="B94" s="26" t="s">
        <v>191</v>
      </c>
      <c r="C94" s="26" t="s">
        <v>294</v>
      </c>
      <c r="D94" s="26" t="s">
        <v>296</v>
      </c>
      <c r="E94" s="26" t="s">
        <v>191</v>
      </c>
      <c r="F94" s="26" t="s">
        <v>191</v>
      </c>
      <c r="G94" s="26"/>
      <c r="H94" s="49">
        <v>130000</v>
      </c>
      <c r="I94" s="49">
        <v>0</v>
      </c>
      <c r="J94" s="27">
        <v>0</v>
      </c>
      <c r="K94" s="4"/>
    </row>
    <row r="95" spans="1:11" outlineLevel="4" x14ac:dyDescent="0.3">
      <c r="A95" s="25" t="s">
        <v>200</v>
      </c>
      <c r="B95" s="26" t="s">
        <v>201</v>
      </c>
      <c r="C95" s="26" t="s">
        <v>294</v>
      </c>
      <c r="D95" s="26" t="s">
        <v>296</v>
      </c>
      <c r="E95" s="26" t="s">
        <v>204</v>
      </c>
      <c r="F95" s="26" t="s">
        <v>203</v>
      </c>
      <c r="G95" s="26" t="s">
        <v>297</v>
      </c>
      <c r="H95" s="50">
        <v>130000</v>
      </c>
      <c r="I95" s="50">
        <v>0</v>
      </c>
      <c r="J95" s="23">
        <v>0</v>
      </c>
      <c r="K95" s="4"/>
    </row>
    <row r="96" spans="1:11" ht="31.2" outlineLevel="3" x14ac:dyDescent="0.3">
      <c r="A96" s="25" t="s">
        <v>298</v>
      </c>
      <c r="B96" s="26" t="s">
        <v>191</v>
      </c>
      <c r="C96" s="26" t="s">
        <v>294</v>
      </c>
      <c r="D96" s="26" t="s">
        <v>299</v>
      </c>
      <c r="E96" s="26" t="s">
        <v>191</v>
      </c>
      <c r="F96" s="26" t="s">
        <v>191</v>
      </c>
      <c r="G96" s="26"/>
      <c r="H96" s="49">
        <v>300000</v>
      </c>
      <c r="I96" s="49">
        <v>0</v>
      </c>
      <c r="J96" s="27">
        <v>0</v>
      </c>
      <c r="K96" s="4"/>
    </row>
    <row r="97" spans="1:11" outlineLevel="4" x14ac:dyDescent="0.3">
      <c r="A97" s="25" t="s">
        <v>200</v>
      </c>
      <c r="B97" s="26" t="s">
        <v>201</v>
      </c>
      <c r="C97" s="26" t="s">
        <v>294</v>
      </c>
      <c r="D97" s="26" t="s">
        <v>299</v>
      </c>
      <c r="E97" s="26" t="s">
        <v>204</v>
      </c>
      <c r="F97" s="26" t="s">
        <v>203</v>
      </c>
      <c r="G97" s="26"/>
      <c r="H97" s="50">
        <v>300000</v>
      </c>
      <c r="I97" s="50">
        <v>0</v>
      </c>
      <c r="J97" s="23">
        <v>0</v>
      </c>
      <c r="K97" s="4"/>
    </row>
    <row r="98" spans="1:11" ht="31.2" outlineLevel="1" x14ac:dyDescent="0.3">
      <c r="A98" s="25" t="s">
        <v>300</v>
      </c>
      <c r="B98" s="26" t="s">
        <v>191</v>
      </c>
      <c r="C98" s="26" t="s">
        <v>301</v>
      </c>
      <c r="D98" s="26" t="s">
        <v>193</v>
      </c>
      <c r="E98" s="26" t="s">
        <v>191</v>
      </c>
      <c r="F98" s="26" t="s">
        <v>191</v>
      </c>
      <c r="G98" s="26"/>
      <c r="H98" s="49">
        <v>24558310.920000002</v>
      </c>
      <c r="I98" s="49">
        <v>1781112.46</v>
      </c>
      <c r="J98" s="27">
        <v>1781112.46</v>
      </c>
      <c r="K98" s="4"/>
    </row>
    <row r="99" spans="1:11" outlineLevel="2" x14ac:dyDescent="0.3">
      <c r="A99" s="25" t="s">
        <v>302</v>
      </c>
      <c r="B99" s="26" t="s">
        <v>191</v>
      </c>
      <c r="C99" s="26" t="s">
        <v>303</v>
      </c>
      <c r="D99" s="26" t="s">
        <v>193</v>
      </c>
      <c r="E99" s="26" t="s">
        <v>191</v>
      </c>
      <c r="F99" s="26" t="s">
        <v>191</v>
      </c>
      <c r="G99" s="26"/>
      <c r="H99" s="49">
        <v>380000</v>
      </c>
      <c r="I99" s="49">
        <v>92675.87</v>
      </c>
      <c r="J99" s="27">
        <v>92675.87</v>
      </c>
      <c r="K99" s="4"/>
    </row>
    <row r="100" spans="1:11" ht="46.8" outlineLevel="3" x14ac:dyDescent="0.3">
      <c r="A100" s="25" t="s">
        <v>304</v>
      </c>
      <c r="B100" s="26" t="s">
        <v>191</v>
      </c>
      <c r="C100" s="26" t="s">
        <v>303</v>
      </c>
      <c r="D100" s="26" t="s">
        <v>305</v>
      </c>
      <c r="E100" s="26" t="s">
        <v>191</v>
      </c>
      <c r="F100" s="26" t="s">
        <v>191</v>
      </c>
      <c r="G100" s="26"/>
      <c r="H100" s="49">
        <v>380000</v>
      </c>
      <c r="I100" s="49">
        <v>92675.87</v>
      </c>
      <c r="J100" s="27">
        <v>92675.87</v>
      </c>
      <c r="K100" s="4"/>
    </row>
    <row r="101" spans="1:11" ht="31.2" outlineLevel="4" x14ac:dyDescent="0.3">
      <c r="A101" s="25" t="s">
        <v>229</v>
      </c>
      <c r="B101" s="26" t="s">
        <v>201</v>
      </c>
      <c r="C101" s="26" t="s">
        <v>303</v>
      </c>
      <c r="D101" s="26" t="s">
        <v>305</v>
      </c>
      <c r="E101" s="26" t="s">
        <v>204</v>
      </c>
      <c r="F101" s="26" t="s">
        <v>230</v>
      </c>
      <c r="G101" s="26"/>
      <c r="H101" s="50">
        <v>380000</v>
      </c>
      <c r="I101" s="50">
        <v>92675.87</v>
      </c>
      <c r="J101" s="23">
        <v>92675.87</v>
      </c>
      <c r="K101" s="4"/>
    </row>
    <row r="102" spans="1:11" outlineLevel="2" x14ac:dyDescent="0.3">
      <c r="A102" s="25" t="s">
        <v>306</v>
      </c>
      <c r="B102" s="26" t="s">
        <v>191</v>
      </c>
      <c r="C102" s="26" t="s">
        <v>307</v>
      </c>
      <c r="D102" s="26" t="s">
        <v>193</v>
      </c>
      <c r="E102" s="26" t="s">
        <v>191</v>
      </c>
      <c r="F102" s="26" t="s">
        <v>191</v>
      </c>
      <c r="G102" s="26"/>
      <c r="H102" s="49">
        <v>5036540.5199999996</v>
      </c>
      <c r="I102" s="49">
        <v>1200</v>
      </c>
      <c r="J102" s="27">
        <v>1200</v>
      </c>
      <c r="K102" s="4"/>
    </row>
    <row r="103" spans="1:11" ht="62.4" outlineLevel="3" x14ac:dyDescent="0.3">
      <c r="A103" s="25" t="s">
        <v>308</v>
      </c>
      <c r="B103" s="26" t="s">
        <v>191</v>
      </c>
      <c r="C103" s="26" t="s">
        <v>307</v>
      </c>
      <c r="D103" s="26" t="s">
        <v>309</v>
      </c>
      <c r="E103" s="26" t="s">
        <v>191</v>
      </c>
      <c r="F103" s="26" t="s">
        <v>191</v>
      </c>
      <c r="G103" s="26"/>
      <c r="H103" s="49">
        <v>640932</v>
      </c>
      <c r="I103" s="49">
        <v>0</v>
      </c>
      <c r="J103" s="27">
        <v>0</v>
      </c>
      <c r="K103" s="4"/>
    </row>
    <row r="104" spans="1:11" ht="31.2" outlineLevel="4" x14ac:dyDescent="0.3">
      <c r="A104" s="25" t="s">
        <v>229</v>
      </c>
      <c r="B104" s="26" t="s">
        <v>201</v>
      </c>
      <c r="C104" s="26" t="s">
        <v>307</v>
      </c>
      <c r="D104" s="26" t="s">
        <v>309</v>
      </c>
      <c r="E104" s="26" t="s">
        <v>310</v>
      </c>
      <c r="F104" s="26" t="s">
        <v>230</v>
      </c>
      <c r="G104" s="26"/>
      <c r="H104" s="50">
        <v>525932</v>
      </c>
      <c r="I104" s="50">
        <v>0</v>
      </c>
      <c r="J104" s="23">
        <v>0</v>
      </c>
      <c r="K104" s="4"/>
    </row>
    <row r="105" spans="1:11" ht="31.2" outlineLevel="4" x14ac:dyDescent="0.3">
      <c r="A105" s="25" t="s">
        <v>229</v>
      </c>
      <c r="B105" s="26" t="s">
        <v>201</v>
      </c>
      <c r="C105" s="26" t="s">
        <v>307</v>
      </c>
      <c r="D105" s="26" t="s">
        <v>309</v>
      </c>
      <c r="E105" s="26" t="s">
        <v>204</v>
      </c>
      <c r="F105" s="26" t="s">
        <v>230</v>
      </c>
      <c r="G105" s="26"/>
      <c r="H105" s="50">
        <v>50000</v>
      </c>
      <c r="I105" s="50">
        <v>0</v>
      </c>
      <c r="J105" s="23">
        <v>0</v>
      </c>
      <c r="K105" s="4"/>
    </row>
    <row r="106" spans="1:11" outlineLevel="4" x14ac:dyDescent="0.3">
      <c r="A106" s="25" t="s">
        <v>200</v>
      </c>
      <c r="B106" s="26" t="s">
        <v>201</v>
      </c>
      <c r="C106" s="26" t="s">
        <v>307</v>
      </c>
      <c r="D106" s="26" t="s">
        <v>309</v>
      </c>
      <c r="E106" s="26" t="s">
        <v>204</v>
      </c>
      <c r="F106" s="26" t="s">
        <v>203</v>
      </c>
      <c r="G106" s="26"/>
      <c r="H106" s="50">
        <v>65000</v>
      </c>
      <c r="I106" s="50">
        <v>0</v>
      </c>
      <c r="J106" s="23">
        <v>0</v>
      </c>
      <c r="K106" s="4"/>
    </row>
    <row r="107" spans="1:11" ht="62.4" outlineLevel="3" x14ac:dyDescent="0.3">
      <c r="A107" s="25" t="s">
        <v>311</v>
      </c>
      <c r="B107" s="26" t="s">
        <v>191</v>
      </c>
      <c r="C107" s="26" t="s">
        <v>307</v>
      </c>
      <c r="D107" s="26" t="s">
        <v>312</v>
      </c>
      <c r="E107" s="26" t="s">
        <v>191</v>
      </c>
      <c r="F107" s="26" t="s">
        <v>191</v>
      </c>
      <c r="G107" s="26"/>
      <c r="H107" s="49">
        <v>117255.72</v>
      </c>
      <c r="I107" s="49">
        <v>1200</v>
      </c>
      <c r="J107" s="27">
        <v>1200</v>
      </c>
      <c r="K107" s="4"/>
    </row>
    <row r="108" spans="1:11" ht="31.2" outlineLevel="4" x14ac:dyDescent="0.3">
      <c r="A108" s="25" t="s">
        <v>229</v>
      </c>
      <c r="B108" s="26" t="s">
        <v>201</v>
      </c>
      <c r="C108" s="26" t="s">
        <v>307</v>
      </c>
      <c r="D108" s="26" t="s">
        <v>312</v>
      </c>
      <c r="E108" s="26" t="s">
        <v>310</v>
      </c>
      <c r="F108" s="26" t="s">
        <v>230</v>
      </c>
      <c r="G108" s="26"/>
      <c r="H108" s="50">
        <v>52255.72</v>
      </c>
      <c r="I108" s="50">
        <v>0</v>
      </c>
      <c r="J108" s="23">
        <v>0</v>
      </c>
      <c r="K108" s="4"/>
    </row>
    <row r="109" spans="1:11" outlineLevel="4" x14ac:dyDescent="0.3">
      <c r="A109" s="25" t="s">
        <v>200</v>
      </c>
      <c r="B109" s="26" t="s">
        <v>201</v>
      </c>
      <c r="C109" s="26" t="s">
        <v>307</v>
      </c>
      <c r="D109" s="26" t="s">
        <v>312</v>
      </c>
      <c r="E109" s="26" t="s">
        <v>310</v>
      </c>
      <c r="F109" s="26" t="s">
        <v>203</v>
      </c>
      <c r="G109" s="26"/>
      <c r="H109" s="50">
        <v>1200</v>
      </c>
      <c r="I109" s="50">
        <v>1200</v>
      </c>
      <c r="J109" s="23">
        <v>1200</v>
      </c>
      <c r="K109" s="4"/>
    </row>
    <row r="110" spans="1:11" outlineLevel="4" x14ac:dyDescent="0.3">
      <c r="A110" s="25" t="s">
        <v>200</v>
      </c>
      <c r="B110" s="26" t="s">
        <v>201</v>
      </c>
      <c r="C110" s="26" t="s">
        <v>307</v>
      </c>
      <c r="D110" s="26" t="s">
        <v>312</v>
      </c>
      <c r="E110" s="26" t="s">
        <v>204</v>
      </c>
      <c r="F110" s="26" t="s">
        <v>203</v>
      </c>
      <c r="G110" s="26"/>
      <c r="H110" s="50">
        <v>63800</v>
      </c>
      <c r="I110" s="50">
        <v>0</v>
      </c>
      <c r="J110" s="23">
        <v>0</v>
      </c>
      <c r="K110" s="4"/>
    </row>
    <row r="111" spans="1:11" ht="249.6" outlineLevel="3" x14ac:dyDescent="0.3">
      <c r="A111" s="25" t="s">
        <v>313</v>
      </c>
      <c r="B111" s="26" t="s">
        <v>191</v>
      </c>
      <c r="C111" s="26" t="s">
        <v>307</v>
      </c>
      <c r="D111" s="26" t="s">
        <v>314</v>
      </c>
      <c r="E111" s="26" t="s">
        <v>191</v>
      </c>
      <c r="F111" s="26" t="s">
        <v>191</v>
      </c>
      <c r="G111" s="26"/>
      <c r="H111" s="49">
        <v>4278352.8</v>
      </c>
      <c r="I111" s="49">
        <v>0</v>
      </c>
      <c r="J111" s="27">
        <v>0</v>
      </c>
      <c r="K111" s="4"/>
    </row>
    <row r="112" spans="1:11" ht="31.2" outlineLevel="4" x14ac:dyDescent="0.3">
      <c r="A112" s="25" t="s">
        <v>229</v>
      </c>
      <c r="B112" s="26" t="s">
        <v>201</v>
      </c>
      <c r="C112" s="26" t="s">
        <v>307</v>
      </c>
      <c r="D112" s="26" t="s">
        <v>314</v>
      </c>
      <c r="E112" s="26" t="s">
        <v>310</v>
      </c>
      <c r="F112" s="26" t="s">
        <v>230</v>
      </c>
      <c r="G112" s="26" t="s">
        <v>282</v>
      </c>
      <c r="H112" s="50">
        <v>427835.28</v>
      </c>
      <c r="I112" s="50">
        <v>0</v>
      </c>
      <c r="J112" s="23">
        <v>0</v>
      </c>
      <c r="K112" s="4"/>
    </row>
    <row r="113" spans="1:11" ht="31.2" outlineLevel="4" x14ac:dyDescent="0.3">
      <c r="A113" s="25" t="s">
        <v>229</v>
      </c>
      <c r="B113" s="26" t="s">
        <v>201</v>
      </c>
      <c r="C113" s="26" t="s">
        <v>307</v>
      </c>
      <c r="D113" s="26" t="s">
        <v>314</v>
      </c>
      <c r="E113" s="26" t="s">
        <v>310</v>
      </c>
      <c r="F113" s="26" t="s">
        <v>230</v>
      </c>
      <c r="G113" s="26" t="s">
        <v>315</v>
      </c>
      <c r="H113" s="50">
        <v>3850517.52</v>
      </c>
      <c r="I113" s="50">
        <v>0</v>
      </c>
      <c r="J113" s="23">
        <v>0</v>
      </c>
      <c r="K113" s="4"/>
    </row>
    <row r="114" spans="1:11" outlineLevel="2" x14ac:dyDescent="0.3">
      <c r="A114" s="25" t="s">
        <v>316</v>
      </c>
      <c r="B114" s="26" t="s">
        <v>191</v>
      </c>
      <c r="C114" s="26" t="s">
        <v>317</v>
      </c>
      <c r="D114" s="26" t="s">
        <v>193</v>
      </c>
      <c r="E114" s="26" t="s">
        <v>191</v>
      </c>
      <c r="F114" s="26" t="s">
        <v>191</v>
      </c>
      <c r="G114" s="26"/>
      <c r="H114" s="49">
        <v>19141770.399999999</v>
      </c>
      <c r="I114" s="49">
        <v>1687236.59</v>
      </c>
      <c r="J114" s="27">
        <v>1687236.59</v>
      </c>
      <c r="K114" s="4"/>
    </row>
    <row r="115" spans="1:11" ht="46.8" outlineLevel="3" x14ac:dyDescent="0.3">
      <c r="A115" s="25" t="s">
        <v>318</v>
      </c>
      <c r="B115" s="26" t="s">
        <v>191</v>
      </c>
      <c r="C115" s="26" t="s">
        <v>317</v>
      </c>
      <c r="D115" s="26" t="s">
        <v>319</v>
      </c>
      <c r="E115" s="26" t="s">
        <v>191</v>
      </c>
      <c r="F115" s="26" t="s">
        <v>191</v>
      </c>
      <c r="G115" s="26"/>
      <c r="H115" s="49">
        <v>6643185.5</v>
      </c>
      <c r="I115" s="49">
        <v>0</v>
      </c>
      <c r="J115" s="27">
        <v>0</v>
      </c>
      <c r="K115" s="4"/>
    </row>
    <row r="116" spans="1:11" ht="31.2" outlineLevel="4" x14ac:dyDescent="0.3">
      <c r="A116" s="25" t="s">
        <v>229</v>
      </c>
      <c r="B116" s="26" t="s">
        <v>201</v>
      </c>
      <c r="C116" s="26" t="s">
        <v>317</v>
      </c>
      <c r="D116" s="26" t="s">
        <v>319</v>
      </c>
      <c r="E116" s="26" t="s">
        <v>204</v>
      </c>
      <c r="F116" s="26" t="s">
        <v>230</v>
      </c>
      <c r="G116" s="26" t="s">
        <v>320</v>
      </c>
      <c r="H116" s="50">
        <v>6643185.5</v>
      </c>
      <c r="I116" s="50">
        <v>0</v>
      </c>
      <c r="J116" s="23">
        <v>0</v>
      </c>
      <c r="K116" s="4"/>
    </row>
    <row r="117" spans="1:11" ht="62.4" outlineLevel="3" x14ac:dyDescent="0.3">
      <c r="A117" s="25" t="s">
        <v>321</v>
      </c>
      <c r="B117" s="26" t="s">
        <v>191</v>
      </c>
      <c r="C117" s="26" t="s">
        <v>317</v>
      </c>
      <c r="D117" s="26" t="s">
        <v>322</v>
      </c>
      <c r="E117" s="26" t="s">
        <v>191</v>
      </c>
      <c r="F117" s="26" t="s">
        <v>191</v>
      </c>
      <c r="G117" s="26"/>
      <c r="H117" s="49">
        <v>3048850.4</v>
      </c>
      <c r="I117" s="49">
        <v>0</v>
      </c>
      <c r="J117" s="27">
        <v>0</v>
      </c>
      <c r="K117" s="4"/>
    </row>
    <row r="118" spans="1:11" ht="31.2" outlineLevel="4" x14ac:dyDescent="0.3">
      <c r="A118" s="25" t="s">
        <v>229</v>
      </c>
      <c r="B118" s="26" t="s">
        <v>201</v>
      </c>
      <c r="C118" s="26" t="s">
        <v>317</v>
      </c>
      <c r="D118" s="26" t="s">
        <v>322</v>
      </c>
      <c r="E118" s="26" t="s">
        <v>204</v>
      </c>
      <c r="F118" s="26" t="s">
        <v>230</v>
      </c>
      <c r="G118" s="26" t="s">
        <v>282</v>
      </c>
      <c r="H118" s="50">
        <v>94538</v>
      </c>
      <c r="I118" s="50">
        <v>0</v>
      </c>
      <c r="J118" s="23">
        <v>0</v>
      </c>
      <c r="K118" s="4"/>
    </row>
    <row r="119" spans="1:11" ht="31.2" outlineLevel="4" x14ac:dyDescent="0.3">
      <c r="A119" s="25" t="s">
        <v>229</v>
      </c>
      <c r="B119" s="26" t="s">
        <v>201</v>
      </c>
      <c r="C119" s="26" t="s">
        <v>317</v>
      </c>
      <c r="D119" s="26" t="s">
        <v>322</v>
      </c>
      <c r="E119" s="26" t="s">
        <v>204</v>
      </c>
      <c r="F119" s="26" t="s">
        <v>230</v>
      </c>
      <c r="G119" s="26" t="s">
        <v>323</v>
      </c>
      <c r="H119" s="50">
        <v>2954312.4</v>
      </c>
      <c r="I119" s="50">
        <v>0</v>
      </c>
      <c r="J119" s="23">
        <v>0</v>
      </c>
      <c r="K119" s="4"/>
    </row>
    <row r="120" spans="1:11" ht="46.8" outlineLevel="3" x14ac:dyDescent="0.3">
      <c r="A120" s="25" t="s">
        <v>324</v>
      </c>
      <c r="B120" s="26" t="s">
        <v>191</v>
      </c>
      <c r="C120" s="26" t="s">
        <v>317</v>
      </c>
      <c r="D120" s="26" t="s">
        <v>325</v>
      </c>
      <c r="E120" s="26" t="s">
        <v>191</v>
      </c>
      <c r="F120" s="26" t="s">
        <v>191</v>
      </c>
      <c r="G120" s="26"/>
      <c r="H120" s="49">
        <v>1505072.4</v>
      </c>
      <c r="I120" s="49">
        <v>0</v>
      </c>
      <c r="J120" s="27">
        <v>0</v>
      </c>
      <c r="K120" s="4"/>
    </row>
    <row r="121" spans="1:11" ht="31.2" outlineLevel="4" x14ac:dyDescent="0.3">
      <c r="A121" s="25" t="s">
        <v>223</v>
      </c>
      <c r="B121" s="26" t="s">
        <v>201</v>
      </c>
      <c r="C121" s="26" t="s">
        <v>317</v>
      </c>
      <c r="D121" s="26" t="s">
        <v>325</v>
      </c>
      <c r="E121" s="26" t="s">
        <v>204</v>
      </c>
      <c r="F121" s="26" t="s">
        <v>224</v>
      </c>
      <c r="G121" s="26" t="s">
        <v>326</v>
      </c>
      <c r="H121" s="50">
        <v>1505072.4</v>
      </c>
      <c r="I121" s="50">
        <v>0</v>
      </c>
      <c r="J121" s="23">
        <v>0</v>
      </c>
      <c r="K121" s="4"/>
    </row>
    <row r="122" spans="1:11" outlineLevel="3" x14ac:dyDescent="0.3">
      <c r="A122" s="25" t="s">
        <v>280</v>
      </c>
      <c r="B122" s="26" t="s">
        <v>191</v>
      </c>
      <c r="C122" s="26" t="s">
        <v>317</v>
      </c>
      <c r="D122" s="26" t="s">
        <v>327</v>
      </c>
      <c r="E122" s="26" t="s">
        <v>191</v>
      </c>
      <c r="F122" s="26" t="s">
        <v>191</v>
      </c>
      <c r="G122" s="26"/>
      <c r="H122" s="49">
        <v>7944662.0999999996</v>
      </c>
      <c r="I122" s="49">
        <v>1687236.59</v>
      </c>
      <c r="J122" s="27">
        <v>1687236.59</v>
      </c>
      <c r="K122" s="4"/>
    </row>
    <row r="123" spans="1:11" outlineLevel="4" x14ac:dyDescent="0.3">
      <c r="A123" s="25" t="s">
        <v>227</v>
      </c>
      <c r="B123" s="26" t="s">
        <v>201</v>
      </c>
      <c r="C123" s="26" t="s">
        <v>317</v>
      </c>
      <c r="D123" s="26" t="s">
        <v>327</v>
      </c>
      <c r="E123" s="26" t="s">
        <v>204</v>
      </c>
      <c r="F123" s="26" t="s">
        <v>228</v>
      </c>
      <c r="G123" s="26"/>
      <c r="H123" s="50">
        <v>2389818.2999999998</v>
      </c>
      <c r="I123" s="50">
        <v>639449.69999999995</v>
      </c>
      <c r="J123" s="23">
        <v>639449.69999999995</v>
      </c>
      <c r="K123" s="4"/>
    </row>
    <row r="124" spans="1:11" ht="31.2" outlineLevel="4" x14ac:dyDescent="0.3">
      <c r="A124" s="25" t="s">
        <v>229</v>
      </c>
      <c r="B124" s="26" t="s">
        <v>201</v>
      </c>
      <c r="C124" s="26" t="s">
        <v>317</v>
      </c>
      <c r="D124" s="26" t="s">
        <v>327</v>
      </c>
      <c r="E124" s="26" t="s">
        <v>204</v>
      </c>
      <c r="F124" s="26" t="s">
        <v>230</v>
      </c>
      <c r="G124" s="26"/>
      <c r="H124" s="50">
        <v>5004848.5999999996</v>
      </c>
      <c r="I124" s="50">
        <v>983262.79</v>
      </c>
      <c r="J124" s="23">
        <v>983262.79</v>
      </c>
      <c r="K124" s="4"/>
    </row>
    <row r="125" spans="1:11" outlineLevel="4" x14ac:dyDescent="0.3">
      <c r="A125" s="25" t="s">
        <v>200</v>
      </c>
      <c r="B125" s="26" t="s">
        <v>201</v>
      </c>
      <c r="C125" s="26" t="s">
        <v>317</v>
      </c>
      <c r="D125" s="26" t="s">
        <v>327</v>
      </c>
      <c r="E125" s="26" t="s">
        <v>204</v>
      </c>
      <c r="F125" s="26" t="s">
        <v>203</v>
      </c>
      <c r="G125" s="26"/>
      <c r="H125" s="50">
        <v>289471.09999999998</v>
      </c>
      <c r="I125" s="50">
        <v>64000</v>
      </c>
      <c r="J125" s="23">
        <v>64000</v>
      </c>
      <c r="K125" s="4"/>
    </row>
    <row r="126" spans="1:11" ht="31.2" outlineLevel="4" x14ac:dyDescent="0.3">
      <c r="A126" s="25" t="s">
        <v>205</v>
      </c>
      <c r="B126" s="26" t="s">
        <v>201</v>
      </c>
      <c r="C126" s="26" t="s">
        <v>317</v>
      </c>
      <c r="D126" s="26" t="s">
        <v>327</v>
      </c>
      <c r="E126" s="26" t="s">
        <v>204</v>
      </c>
      <c r="F126" s="26" t="s">
        <v>206</v>
      </c>
      <c r="G126" s="26"/>
      <c r="H126" s="50">
        <v>260000</v>
      </c>
      <c r="I126" s="50">
        <v>0</v>
      </c>
      <c r="J126" s="23">
        <v>0</v>
      </c>
      <c r="K126" s="4"/>
    </row>
    <row r="127" spans="1:11" ht="62.4" outlineLevel="4" x14ac:dyDescent="0.3">
      <c r="A127" s="25" t="s">
        <v>328</v>
      </c>
      <c r="B127" s="26" t="s">
        <v>201</v>
      </c>
      <c r="C127" s="26" t="s">
        <v>317</v>
      </c>
      <c r="D127" s="26" t="s">
        <v>327</v>
      </c>
      <c r="E127" s="26" t="s">
        <v>234</v>
      </c>
      <c r="F127" s="26" t="s">
        <v>329</v>
      </c>
      <c r="G127" s="26"/>
      <c r="H127" s="50">
        <v>524.1</v>
      </c>
      <c r="I127" s="50">
        <v>524.1</v>
      </c>
      <c r="J127" s="23">
        <v>524.1</v>
      </c>
      <c r="K127" s="4"/>
    </row>
    <row r="128" spans="1:11" outlineLevel="1" x14ac:dyDescent="0.3">
      <c r="A128" s="25" t="s">
        <v>330</v>
      </c>
      <c r="B128" s="26" t="s">
        <v>191</v>
      </c>
      <c r="C128" s="26" t="s">
        <v>331</v>
      </c>
      <c r="D128" s="26" t="s">
        <v>193</v>
      </c>
      <c r="E128" s="26" t="s">
        <v>191</v>
      </c>
      <c r="F128" s="26" t="s">
        <v>191</v>
      </c>
      <c r="G128" s="26"/>
      <c r="H128" s="49">
        <v>50000</v>
      </c>
      <c r="I128" s="49">
        <v>3800</v>
      </c>
      <c r="J128" s="27">
        <v>3800</v>
      </c>
      <c r="K128" s="4"/>
    </row>
    <row r="129" spans="1:11" ht="46.8" outlineLevel="2" x14ac:dyDescent="0.3">
      <c r="A129" s="25" t="s">
        <v>332</v>
      </c>
      <c r="B129" s="26" t="s">
        <v>191</v>
      </c>
      <c r="C129" s="26" t="s">
        <v>333</v>
      </c>
      <c r="D129" s="26" t="s">
        <v>193</v>
      </c>
      <c r="E129" s="26" t="s">
        <v>191</v>
      </c>
      <c r="F129" s="26" t="s">
        <v>191</v>
      </c>
      <c r="G129" s="26"/>
      <c r="H129" s="49">
        <v>50000</v>
      </c>
      <c r="I129" s="49">
        <v>3800</v>
      </c>
      <c r="J129" s="27">
        <v>3800</v>
      </c>
      <c r="K129" s="4"/>
    </row>
    <row r="130" spans="1:11" ht="78" outlineLevel="3" x14ac:dyDescent="0.3">
      <c r="A130" s="25" t="s">
        <v>254</v>
      </c>
      <c r="B130" s="26" t="s">
        <v>191</v>
      </c>
      <c r="C130" s="26" t="s">
        <v>333</v>
      </c>
      <c r="D130" s="26" t="s">
        <v>255</v>
      </c>
      <c r="E130" s="26" t="s">
        <v>191</v>
      </c>
      <c r="F130" s="26" t="s">
        <v>191</v>
      </c>
      <c r="G130" s="26"/>
      <c r="H130" s="49">
        <v>50000</v>
      </c>
      <c r="I130" s="49">
        <v>3800</v>
      </c>
      <c r="J130" s="27">
        <v>3800</v>
      </c>
      <c r="K130" s="4"/>
    </row>
    <row r="131" spans="1:11" outlineLevel="4" x14ac:dyDescent="0.3">
      <c r="A131" s="25" t="s">
        <v>200</v>
      </c>
      <c r="B131" s="26" t="s">
        <v>201</v>
      </c>
      <c r="C131" s="26" t="s">
        <v>333</v>
      </c>
      <c r="D131" s="26" t="s">
        <v>255</v>
      </c>
      <c r="E131" s="26" t="s">
        <v>204</v>
      </c>
      <c r="F131" s="26" t="s">
        <v>203</v>
      </c>
      <c r="G131" s="26"/>
      <c r="H131" s="50">
        <v>50000</v>
      </c>
      <c r="I131" s="50">
        <v>3800</v>
      </c>
      <c r="J131" s="23">
        <v>3800</v>
      </c>
      <c r="K131" s="4"/>
    </row>
    <row r="132" spans="1:11" outlineLevel="1" x14ac:dyDescent="0.3">
      <c r="A132" s="25" t="s">
        <v>334</v>
      </c>
      <c r="B132" s="26" t="s">
        <v>191</v>
      </c>
      <c r="C132" s="26" t="s">
        <v>335</v>
      </c>
      <c r="D132" s="26" t="s">
        <v>193</v>
      </c>
      <c r="E132" s="26" t="s">
        <v>191</v>
      </c>
      <c r="F132" s="26" t="s">
        <v>191</v>
      </c>
      <c r="G132" s="26"/>
      <c r="H132" s="49">
        <v>34474891.119999997</v>
      </c>
      <c r="I132" s="49">
        <v>0</v>
      </c>
      <c r="J132" s="27">
        <v>0</v>
      </c>
      <c r="K132" s="4"/>
    </row>
    <row r="133" spans="1:11" outlineLevel="2" x14ac:dyDescent="0.3">
      <c r="A133" s="25" t="s">
        <v>336</v>
      </c>
      <c r="B133" s="26" t="s">
        <v>191</v>
      </c>
      <c r="C133" s="26" t="s">
        <v>337</v>
      </c>
      <c r="D133" s="26" t="s">
        <v>193</v>
      </c>
      <c r="E133" s="26" t="s">
        <v>191</v>
      </c>
      <c r="F133" s="26" t="s">
        <v>191</v>
      </c>
      <c r="G133" s="26"/>
      <c r="H133" s="49">
        <v>34474891.119999997</v>
      </c>
      <c r="I133" s="49">
        <v>0</v>
      </c>
      <c r="J133" s="27">
        <v>0</v>
      </c>
      <c r="K133" s="4"/>
    </row>
    <row r="134" spans="1:11" ht="62.4" outlineLevel="3" x14ac:dyDescent="0.3">
      <c r="A134" s="25" t="s">
        <v>338</v>
      </c>
      <c r="B134" s="26" t="s">
        <v>191</v>
      </c>
      <c r="C134" s="26" t="s">
        <v>337</v>
      </c>
      <c r="D134" s="26" t="s">
        <v>339</v>
      </c>
      <c r="E134" s="26" t="s">
        <v>191</v>
      </c>
      <c r="F134" s="26" t="s">
        <v>191</v>
      </c>
      <c r="G134" s="26"/>
      <c r="H134" s="49">
        <v>34474891.119999997</v>
      </c>
      <c r="I134" s="49">
        <v>0</v>
      </c>
      <c r="J134" s="27">
        <v>0</v>
      </c>
      <c r="K134" s="4"/>
    </row>
    <row r="135" spans="1:11" ht="31.2" outlineLevel="4" x14ac:dyDescent="0.3">
      <c r="A135" s="25" t="s">
        <v>229</v>
      </c>
      <c r="B135" s="26" t="s">
        <v>201</v>
      </c>
      <c r="C135" s="26" t="s">
        <v>337</v>
      </c>
      <c r="D135" s="26" t="s">
        <v>339</v>
      </c>
      <c r="E135" s="26" t="s">
        <v>204</v>
      </c>
      <c r="F135" s="26" t="s">
        <v>230</v>
      </c>
      <c r="G135" s="26" t="s">
        <v>340</v>
      </c>
      <c r="H135" s="50">
        <v>34474891.119999997</v>
      </c>
      <c r="I135" s="50">
        <v>0</v>
      </c>
      <c r="J135" s="23">
        <v>0</v>
      </c>
      <c r="K135" s="4"/>
    </row>
    <row r="136" spans="1:11" outlineLevel="1" x14ac:dyDescent="0.3">
      <c r="A136" s="25" t="s">
        <v>341</v>
      </c>
      <c r="B136" s="26" t="s">
        <v>191</v>
      </c>
      <c r="C136" s="26" t="s">
        <v>342</v>
      </c>
      <c r="D136" s="26" t="s">
        <v>193</v>
      </c>
      <c r="E136" s="26" t="s">
        <v>191</v>
      </c>
      <c r="F136" s="26" t="s">
        <v>191</v>
      </c>
      <c r="G136" s="26"/>
      <c r="H136" s="49">
        <v>704568</v>
      </c>
      <c r="I136" s="49">
        <v>155455.03</v>
      </c>
      <c r="J136" s="27">
        <v>155455.03</v>
      </c>
      <c r="K136" s="4"/>
    </row>
    <row r="137" spans="1:11" outlineLevel="2" x14ac:dyDescent="0.3">
      <c r="A137" s="25" t="s">
        <v>343</v>
      </c>
      <c r="B137" s="26" t="s">
        <v>191</v>
      </c>
      <c r="C137" s="26" t="s">
        <v>344</v>
      </c>
      <c r="D137" s="26" t="s">
        <v>193</v>
      </c>
      <c r="E137" s="26" t="s">
        <v>191</v>
      </c>
      <c r="F137" s="26" t="s">
        <v>191</v>
      </c>
      <c r="G137" s="26"/>
      <c r="H137" s="49">
        <v>250000</v>
      </c>
      <c r="I137" s="49">
        <v>30213.03</v>
      </c>
      <c r="J137" s="27">
        <v>30213.03</v>
      </c>
      <c r="K137" s="4"/>
    </row>
    <row r="138" spans="1:11" ht="46.8" outlineLevel="3" x14ac:dyDescent="0.3">
      <c r="A138" s="25" t="s">
        <v>345</v>
      </c>
      <c r="B138" s="26" t="s">
        <v>191</v>
      </c>
      <c r="C138" s="26" t="s">
        <v>344</v>
      </c>
      <c r="D138" s="26" t="s">
        <v>346</v>
      </c>
      <c r="E138" s="26" t="s">
        <v>191</v>
      </c>
      <c r="F138" s="26" t="s">
        <v>191</v>
      </c>
      <c r="G138" s="26"/>
      <c r="H138" s="49">
        <v>250000</v>
      </c>
      <c r="I138" s="49">
        <v>30213.03</v>
      </c>
      <c r="J138" s="27">
        <v>30213.03</v>
      </c>
      <c r="K138" s="4"/>
    </row>
    <row r="139" spans="1:11" ht="46.8" outlineLevel="4" x14ac:dyDescent="0.3">
      <c r="A139" s="25" t="s">
        <v>347</v>
      </c>
      <c r="B139" s="26" t="s">
        <v>201</v>
      </c>
      <c r="C139" s="26" t="s">
        <v>344</v>
      </c>
      <c r="D139" s="26" t="s">
        <v>346</v>
      </c>
      <c r="E139" s="26" t="s">
        <v>348</v>
      </c>
      <c r="F139" s="26" t="s">
        <v>349</v>
      </c>
      <c r="G139" s="26"/>
      <c r="H139" s="50">
        <v>250000</v>
      </c>
      <c r="I139" s="50">
        <v>30213.03</v>
      </c>
      <c r="J139" s="23">
        <v>30213.03</v>
      </c>
      <c r="K139" s="4"/>
    </row>
    <row r="140" spans="1:11" ht="31.2" outlineLevel="2" x14ac:dyDescent="0.3">
      <c r="A140" s="25" t="s">
        <v>350</v>
      </c>
      <c r="B140" s="26" t="s">
        <v>191</v>
      </c>
      <c r="C140" s="26" t="s">
        <v>351</v>
      </c>
      <c r="D140" s="26" t="s">
        <v>193</v>
      </c>
      <c r="E140" s="26" t="s">
        <v>191</v>
      </c>
      <c r="F140" s="26" t="s">
        <v>191</v>
      </c>
      <c r="G140" s="26"/>
      <c r="H140" s="49">
        <v>108540</v>
      </c>
      <c r="I140" s="49">
        <v>24240</v>
      </c>
      <c r="J140" s="27">
        <v>24240</v>
      </c>
      <c r="K140" s="4"/>
    </row>
    <row r="141" spans="1:11" ht="93.6" outlineLevel="3" x14ac:dyDescent="0.3">
      <c r="A141" s="25" t="s">
        <v>352</v>
      </c>
      <c r="B141" s="26" t="s">
        <v>191</v>
      </c>
      <c r="C141" s="26" t="s">
        <v>351</v>
      </c>
      <c r="D141" s="26" t="s">
        <v>353</v>
      </c>
      <c r="E141" s="26" t="s">
        <v>191</v>
      </c>
      <c r="F141" s="26" t="s">
        <v>191</v>
      </c>
      <c r="G141" s="26"/>
      <c r="H141" s="49">
        <v>108540</v>
      </c>
      <c r="I141" s="49">
        <v>24240</v>
      </c>
      <c r="J141" s="27">
        <v>24240</v>
      </c>
      <c r="K141" s="4"/>
    </row>
    <row r="142" spans="1:11" ht="46.8" outlineLevel="4" x14ac:dyDescent="0.3">
      <c r="A142" s="25" t="s">
        <v>354</v>
      </c>
      <c r="B142" s="26" t="s">
        <v>201</v>
      </c>
      <c r="C142" s="26" t="s">
        <v>351</v>
      </c>
      <c r="D142" s="26" t="s">
        <v>353</v>
      </c>
      <c r="E142" s="26" t="s">
        <v>355</v>
      </c>
      <c r="F142" s="26" t="s">
        <v>356</v>
      </c>
      <c r="G142" s="26"/>
      <c r="H142" s="50">
        <v>108540</v>
      </c>
      <c r="I142" s="50">
        <v>24240</v>
      </c>
      <c r="J142" s="23">
        <v>24240</v>
      </c>
      <c r="K142" s="4"/>
    </row>
    <row r="143" spans="1:11" ht="31.2" outlineLevel="2" x14ac:dyDescent="0.3">
      <c r="A143" s="25" t="s">
        <v>357</v>
      </c>
      <c r="B143" s="26" t="s">
        <v>191</v>
      </c>
      <c r="C143" s="26" t="s">
        <v>358</v>
      </c>
      <c r="D143" s="26" t="s">
        <v>193</v>
      </c>
      <c r="E143" s="26" t="s">
        <v>191</v>
      </c>
      <c r="F143" s="26" t="s">
        <v>191</v>
      </c>
      <c r="G143" s="26"/>
      <c r="H143" s="49">
        <v>346028</v>
      </c>
      <c r="I143" s="49">
        <v>101002</v>
      </c>
      <c r="J143" s="27">
        <v>101002</v>
      </c>
      <c r="K143" s="4"/>
    </row>
    <row r="144" spans="1:11" ht="31.2" outlineLevel="3" x14ac:dyDescent="0.3">
      <c r="A144" s="25" t="s">
        <v>359</v>
      </c>
      <c r="B144" s="26" t="s">
        <v>191</v>
      </c>
      <c r="C144" s="26" t="s">
        <v>358</v>
      </c>
      <c r="D144" s="26" t="s">
        <v>360</v>
      </c>
      <c r="E144" s="26" t="s">
        <v>191</v>
      </c>
      <c r="F144" s="26" t="s">
        <v>191</v>
      </c>
      <c r="G144" s="26"/>
      <c r="H144" s="49">
        <v>346028</v>
      </c>
      <c r="I144" s="49">
        <v>101002</v>
      </c>
      <c r="J144" s="27">
        <v>101002</v>
      </c>
      <c r="K144" s="4"/>
    </row>
    <row r="145" spans="1:11" ht="31.2" outlineLevel="4" x14ac:dyDescent="0.3">
      <c r="A145" s="25" t="s">
        <v>223</v>
      </c>
      <c r="B145" s="26" t="s">
        <v>201</v>
      </c>
      <c r="C145" s="26" t="s">
        <v>358</v>
      </c>
      <c r="D145" s="26" t="s">
        <v>360</v>
      </c>
      <c r="E145" s="26" t="s">
        <v>204</v>
      </c>
      <c r="F145" s="26" t="s">
        <v>224</v>
      </c>
      <c r="G145" s="26"/>
      <c r="H145" s="50">
        <v>20000</v>
      </c>
      <c r="I145" s="50">
        <v>0</v>
      </c>
      <c r="J145" s="23">
        <v>0</v>
      </c>
      <c r="K145" s="4"/>
    </row>
    <row r="146" spans="1:11" ht="31.2" outlineLevel="4" x14ac:dyDescent="0.3">
      <c r="A146" s="25" t="s">
        <v>361</v>
      </c>
      <c r="B146" s="26" t="s">
        <v>201</v>
      </c>
      <c r="C146" s="26" t="s">
        <v>358</v>
      </c>
      <c r="D146" s="26" t="s">
        <v>360</v>
      </c>
      <c r="E146" s="26" t="s">
        <v>362</v>
      </c>
      <c r="F146" s="26" t="s">
        <v>363</v>
      </c>
      <c r="G146" s="26"/>
      <c r="H146" s="50">
        <v>20000</v>
      </c>
      <c r="I146" s="50">
        <v>0</v>
      </c>
      <c r="J146" s="23">
        <v>0</v>
      </c>
      <c r="K146" s="4"/>
    </row>
    <row r="147" spans="1:11" ht="78" outlineLevel="4" x14ac:dyDescent="0.3">
      <c r="A147" s="25" t="s">
        <v>364</v>
      </c>
      <c r="B147" s="26" t="s">
        <v>201</v>
      </c>
      <c r="C147" s="26" t="s">
        <v>358</v>
      </c>
      <c r="D147" s="26" t="s">
        <v>360</v>
      </c>
      <c r="E147" s="26" t="s">
        <v>365</v>
      </c>
      <c r="F147" s="26" t="s">
        <v>366</v>
      </c>
      <c r="G147" s="26"/>
      <c r="H147" s="50">
        <v>306028</v>
      </c>
      <c r="I147" s="50">
        <v>101002</v>
      </c>
      <c r="J147" s="23">
        <v>101002</v>
      </c>
      <c r="K147" s="4"/>
    </row>
    <row r="148" spans="1:11" ht="31.2" outlineLevel="1" x14ac:dyDescent="0.3">
      <c r="A148" s="25" t="s">
        <v>367</v>
      </c>
      <c r="B148" s="26" t="s">
        <v>191</v>
      </c>
      <c r="C148" s="26" t="s">
        <v>368</v>
      </c>
      <c r="D148" s="26" t="s">
        <v>193</v>
      </c>
      <c r="E148" s="26" t="s">
        <v>191</v>
      </c>
      <c r="F148" s="26" t="s">
        <v>191</v>
      </c>
      <c r="G148" s="26"/>
      <c r="H148" s="49">
        <v>5989249</v>
      </c>
      <c r="I148" s="49">
        <v>1609728.44</v>
      </c>
      <c r="J148" s="27">
        <v>1609728.44</v>
      </c>
      <c r="K148" s="4"/>
    </row>
    <row r="149" spans="1:11" outlineLevel="2" x14ac:dyDescent="0.3">
      <c r="A149" s="25" t="s">
        <v>369</v>
      </c>
      <c r="B149" s="26" t="s">
        <v>191</v>
      </c>
      <c r="C149" s="26" t="s">
        <v>370</v>
      </c>
      <c r="D149" s="26" t="s">
        <v>193</v>
      </c>
      <c r="E149" s="26" t="s">
        <v>191</v>
      </c>
      <c r="F149" s="26" t="s">
        <v>191</v>
      </c>
      <c r="G149" s="26"/>
      <c r="H149" s="49">
        <v>5989249</v>
      </c>
      <c r="I149" s="49">
        <v>1609728.44</v>
      </c>
      <c r="J149" s="27">
        <v>1609728.44</v>
      </c>
      <c r="K149" s="4"/>
    </row>
    <row r="150" spans="1:11" ht="31.2" outlineLevel="3" x14ac:dyDescent="0.3">
      <c r="A150" s="25" t="s">
        <v>371</v>
      </c>
      <c r="B150" s="26" t="s">
        <v>191</v>
      </c>
      <c r="C150" s="26" t="s">
        <v>370</v>
      </c>
      <c r="D150" s="26" t="s">
        <v>372</v>
      </c>
      <c r="E150" s="26" t="s">
        <v>191</v>
      </c>
      <c r="F150" s="26" t="s">
        <v>191</v>
      </c>
      <c r="G150" s="26"/>
      <c r="H150" s="49">
        <v>5989249</v>
      </c>
      <c r="I150" s="49">
        <v>1609728.44</v>
      </c>
      <c r="J150" s="27">
        <v>1609728.44</v>
      </c>
      <c r="K150" s="4"/>
    </row>
    <row r="151" spans="1:11" ht="62.4" outlineLevel="4" x14ac:dyDescent="0.3">
      <c r="A151" s="25" t="s">
        <v>373</v>
      </c>
      <c r="B151" s="26" t="s">
        <v>201</v>
      </c>
      <c r="C151" s="26" t="s">
        <v>370</v>
      </c>
      <c r="D151" s="26" t="s">
        <v>372</v>
      </c>
      <c r="E151" s="26" t="s">
        <v>374</v>
      </c>
      <c r="F151" s="26" t="s">
        <v>375</v>
      </c>
      <c r="G151" s="26"/>
      <c r="H151" s="50">
        <v>5989249</v>
      </c>
      <c r="I151" s="50">
        <v>1609728.44</v>
      </c>
      <c r="J151" s="23">
        <v>1609728.44</v>
      </c>
      <c r="K151" s="4"/>
    </row>
    <row r="152" spans="1:11" ht="31.2" outlineLevel="1" x14ac:dyDescent="0.3">
      <c r="A152" s="25" t="s">
        <v>376</v>
      </c>
      <c r="B152" s="26" t="s">
        <v>191</v>
      </c>
      <c r="C152" s="26" t="s">
        <v>377</v>
      </c>
      <c r="D152" s="26" t="s">
        <v>193</v>
      </c>
      <c r="E152" s="26" t="s">
        <v>191</v>
      </c>
      <c r="F152" s="26" t="s">
        <v>191</v>
      </c>
      <c r="G152" s="26"/>
      <c r="H152" s="49">
        <v>1215868</v>
      </c>
      <c r="I152" s="49">
        <v>179832.68</v>
      </c>
      <c r="J152" s="27">
        <v>179832.68</v>
      </c>
      <c r="K152" s="4"/>
    </row>
    <row r="153" spans="1:11" outlineLevel="2" x14ac:dyDescent="0.3">
      <c r="A153" s="25" t="s">
        <v>378</v>
      </c>
      <c r="B153" s="26" t="s">
        <v>191</v>
      </c>
      <c r="C153" s="26" t="s">
        <v>379</v>
      </c>
      <c r="D153" s="26" t="s">
        <v>193</v>
      </c>
      <c r="E153" s="26" t="s">
        <v>191</v>
      </c>
      <c r="F153" s="26" t="s">
        <v>191</v>
      </c>
      <c r="G153" s="26"/>
      <c r="H153" s="49">
        <v>83712</v>
      </c>
      <c r="I153" s="49">
        <v>0</v>
      </c>
      <c r="J153" s="27">
        <v>0</v>
      </c>
      <c r="K153" s="4"/>
    </row>
    <row r="154" spans="1:11" ht="78" outlineLevel="3" x14ac:dyDescent="0.3">
      <c r="A154" s="25" t="s">
        <v>380</v>
      </c>
      <c r="B154" s="26" t="s">
        <v>191</v>
      </c>
      <c r="C154" s="26" t="s">
        <v>379</v>
      </c>
      <c r="D154" s="26" t="s">
        <v>381</v>
      </c>
      <c r="E154" s="26" t="s">
        <v>191</v>
      </c>
      <c r="F154" s="26" t="s">
        <v>191</v>
      </c>
      <c r="G154" s="26"/>
      <c r="H154" s="49">
        <v>83712</v>
      </c>
      <c r="I154" s="49">
        <v>0</v>
      </c>
      <c r="J154" s="27">
        <v>0</v>
      </c>
      <c r="K154" s="4"/>
    </row>
    <row r="155" spans="1:11" ht="46.8" outlineLevel="4" x14ac:dyDescent="0.3">
      <c r="A155" s="25" t="s">
        <v>354</v>
      </c>
      <c r="B155" s="26" t="s">
        <v>201</v>
      </c>
      <c r="C155" s="26" t="s">
        <v>379</v>
      </c>
      <c r="D155" s="26" t="s">
        <v>381</v>
      </c>
      <c r="E155" s="26" t="s">
        <v>355</v>
      </c>
      <c r="F155" s="26" t="s">
        <v>356</v>
      </c>
      <c r="G155" s="26"/>
      <c r="H155" s="50">
        <v>83712</v>
      </c>
      <c r="I155" s="50">
        <v>0</v>
      </c>
      <c r="J155" s="23">
        <v>0</v>
      </c>
      <c r="K155" s="4"/>
    </row>
    <row r="156" spans="1:11" ht="31.2" outlineLevel="2" x14ac:dyDescent="0.3">
      <c r="A156" s="25" t="s">
        <v>382</v>
      </c>
      <c r="B156" s="26" t="s">
        <v>191</v>
      </c>
      <c r="C156" s="26" t="s">
        <v>383</v>
      </c>
      <c r="D156" s="26" t="s">
        <v>193</v>
      </c>
      <c r="E156" s="26" t="s">
        <v>191</v>
      </c>
      <c r="F156" s="26" t="s">
        <v>191</v>
      </c>
      <c r="G156" s="26"/>
      <c r="H156" s="49">
        <v>1132156</v>
      </c>
      <c r="I156" s="49">
        <v>179832.68</v>
      </c>
      <c r="J156" s="27">
        <v>179832.68</v>
      </c>
      <c r="K156" s="4"/>
    </row>
    <row r="157" spans="1:11" ht="31.2" outlineLevel="3" x14ac:dyDescent="0.3">
      <c r="A157" s="25" t="s">
        <v>384</v>
      </c>
      <c r="B157" s="26" t="s">
        <v>191</v>
      </c>
      <c r="C157" s="26" t="s">
        <v>383</v>
      </c>
      <c r="D157" s="26" t="s">
        <v>385</v>
      </c>
      <c r="E157" s="26" t="s">
        <v>191</v>
      </c>
      <c r="F157" s="26" t="s">
        <v>191</v>
      </c>
      <c r="G157" s="26"/>
      <c r="H157" s="49">
        <v>1132156</v>
      </c>
      <c r="I157" s="49">
        <v>179832.68</v>
      </c>
      <c r="J157" s="27">
        <v>179832.68</v>
      </c>
      <c r="K157" s="4"/>
    </row>
    <row r="158" spans="1:11" ht="62.4" outlineLevel="4" x14ac:dyDescent="0.3">
      <c r="A158" s="25" t="s">
        <v>373</v>
      </c>
      <c r="B158" s="26" t="s">
        <v>201</v>
      </c>
      <c r="C158" s="26" t="s">
        <v>383</v>
      </c>
      <c r="D158" s="26" t="s">
        <v>385</v>
      </c>
      <c r="E158" s="26" t="s">
        <v>374</v>
      </c>
      <c r="F158" s="26" t="s">
        <v>375</v>
      </c>
      <c r="G158" s="26"/>
      <c r="H158" s="50">
        <v>1132156</v>
      </c>
      <c r="I158" s="50">
        <v>179832.68</v>
      </c>
      <c r="J158" s="23">
        <v>179832.68</v>
      </c>
      <c r="K158" s="4"/>
    </row>
    <row r="159" spans="1:11" ht="46.8" outlineLevel="1" x14ac:dyDescent="0.3">
      <c r="A159" s="25" t="s">
        <v>386</v>
      </c>
      <c r="B159" s="26" t="s">
        <v>191</v>
      </c>
      <c r="C159" s="26" t="s">
        <v>387</v>
      </c>
      <c r="D159" s="26" t="s">
        <v>193</v>
      </c>
      <c r="E159" s="26" t="s">
        <v>191</v>
      </c>
      <c r="F159" s="26" t="s">
        <v>191</v>
      </c>
      <c r="G159" s="26"/>
      <c r="H159" s="49">
        <v>100000</v>
      </c>
      <c r="I159" s="49">
        <v>0</v>
      </c>
      <c r="J159" s="27">
        <v>0</v>
      </c>
      <c r="K159" s="4"/>
    </row>
    <row r="160" spans="1:11" ht="31.2" outlineLevel="2" x14ac:dyDescent="0.3">
      <c r="A160" s="25" t="s">
        <v>388</v>
      </c>
      <c r="B160" s="26" t="s">
        <v>191</v>
      </c>
      <c r="C160" s="26" t="s">
        <v>389</v>
      </c>
      <c r="D160" s="26" t="s">
        <v>193</v>
      </c>
      <c r="E160" s="26" t="s">
        <v>191</v>
      </c>
      <c r="F160" s="26" t="s">
        <v>191</v>
      </c>
      <c r="G160" s="26"/>
      <c r="H160" s="49">
        <v>100000</v>
      </c>
      <c r="I160" s="49">
        <v>0</v>
      </c>
      <c r="J160" s="27">
        <v>0</v>
      </c>
      <c r="K160" s="4"/>
    </row>
    <row r="161" spans="1:11" ht="31.2" outlineLevel="3" x14ac:dyDescent="0.3">
      <c r="A161" s="25" t="s">
        <v>390</v>
      </c>
      <c r="B161" s="26" t="s">
        <v>191</v>
      </c>
      <c r="C161" s="26" t="s">
        <v>389</v>
      </c>
      <c r="D161" s="26" t="s">
        <v>391</v>
      </c>
      <c r="E161" s="26" t="s">
        <v>191</v>
      </c>
      <c r="F161" s="26" t="s">
        <v>191</v>
      </c>
      <c r="G161" s="26"/>
      <c r="H161" s="49">
        <v>100000</v>
      </c>
      <c r="I161" s="49">
        <v>0</v>
      </c>
      <c r="J161" s="27">
        <v>0</v>
      </c>
      <c r="K161" s="4"/>
    </row>
    <row r="162" spans="1:11" ht="31.2" outlineLevel="4" x14ac:dyDescent="0.3">
      <c r="A162" s="25" t="s">
        <v>392</v>
      </c>
      <c r="B162" s="26" t="s">
        <v>201</v>
      </c>
      <c r="C162" s="26" t="s">
        <v>389</v>
      </c>
      <c r="D162" s="26" t="s">
        <v>391</v>
      </c>
      <c r="E162" s="26" t="s">
        <v>393</v>
      </c>
      <c r="F162" s="26" t="s">
        <v>394</v>
      </c>
      <c r="G162" s="26"/>
      <c r="H162" s="50">
        <v>100000</v>
      </c>
      <c r="I162" s="50">
        <v>0</v>
      </c>
      <c r="J162" s="23">
        <v>0</v>
      </c>
      <c r="K162" s="4"/>
    </row>
    <row r="163" spans="1:11" ht="78" x14ac:dyDescent="0.3">
      <c r="A163" s="29" t="s">
        <v>395</v>
      </c>
      <c r="B163" s="30" t="s">
        <v>191</v>
      </c>
      <c r="C163" s="30" t="s">
        <v>192</v>
      </c>
      <c r="D163" s="30" t="s">
        <v>193</v>
      </c>
      <c r="E163" s="30" t="s">
        <v>191</v>
      </c>
      <c r="F163" s="30" t="s">
        <v>191</v>
      </c>
      <c r="G163" s="30"/>
      <c r="H163" s="48">
        <v>10334175.699999999</v>
      </c>
      <c r="I163" s="48">
        <v>2769949.23</v>
      </c>
      <c r="J163" s="31">
        <v>2769949.23</v>
      </c>
      <c r="K163" s="4"/>
    </row>
    <row r="164" spans="1:11" outlineLevel="1" x14ac:dyDescent="0.3">
      <c r="A164" s="25" t="s">
        <v>334</v>
      </c>
      <c r="B164" s="26" t="s">
        <v>191</v>
      </c>
      <c r="C164" s="26" t="s">
        <v>335</v>
      </c>
      <c r="D164" s="26" t="s">
        <v>193</v>
      </c>
      <c r="E164" s="26" t="s">
        <v>191</v>
      </c>
      <c r="F164" s="26" t="s">
        <v>191</v>
      </c>
      <c r="G164" s="26"/>
      <c r="H164" s="49">
        <v>10334175.699999999</v>
      </c>
      <c r="I164" s="49">
        <v>2769949.23</v>
      </c>
      <c r="J164" s="27">
        <v>2769949.23</v>
      </c>
      <c r="K164" s="4"/>
    </row>
    <row r="165" spans="1:11" outlineLevel="2" x14ac:dyDescent="0.3">
      <c r="A165" s="25" t="s">
        <v>336</v>
      </c>
      <c r="B165" s="26" t="s">
        <v>191</v>
      </c>
      <c r="C165" s="26" t="s">
        <v>337</v>
      </c>
      <c r="D165" s="26" t="s">
        <v>193</v>
      </c>
      <c r="E165" s="26" t="s">
        <v>191</v>
      </c>
      <c r="F165" s="26" t="s">
        <v>191</v>
      </c>
      <c r="G165" s="26"/>
      <c r="H165" s="49">
        <v>10334175.699999999</v>
      </c>
      <c r="I165" s="49">
        <v>2769949.23</v>
      </c>
      <c r="J165" s="27">
        <v>2769949.23</v>
      </c>
      <c r="K165" s="4"/>
    </row>
    <row r="166" spans="1:11" ht="46.8" outlineLevel="3" x14ac:dyDescent="0.3">
      <c r="A166" s="25" t="s">
        <v>396</v>
      </c>
      <c r="B166" s="26" t="s">
        <v>191</v>
      </c>
      <c r="C166" s="26" t="s">
        <v>337</v>
      </c>
      <c r="D166" s="26" t="s">
        <v>397</v>
      </c>
      <c r="E166" s="26" t="s">
        <v>191</v>
      </c>
      <c r="F166" s="26" t="s">
        <v>191</v>
      </c>
      <c r="G166" s="26"/>
      <c r="H166" s="49">
        <v>7154043</v>
      </c>
      <c r="I166" s="49">
        <v>1706244.46</v>
      </c>
      <c r="J166" s="27">
        <v>1706244.46</v>
      </c>
      <c r="K166" s="4"/>
    </row>
    <row r="167" spans="1:11" outlineLevel="4" x14ac:dyDescent="0.3">
      <c r="A167" s="25" t="s">
        <v>212</v>
      </c>
      <c r="B167" s="26" t="s">
        <v>201</v>
      </c>
      <c r="C167" s="26" t="s">
        <v>337</v>
      </c>
      <c r="D167" s="26" t="s">
        <v>397</v>
      </c>
      <c r="E167" s="26" t="s">
        <v>398</v>
      </c>
      <c r="F167" s="26" t="s">
        <v>214</v>
      </c>
      <c r="G167" s="26"/>
      <c r="H167" s="50">
        <v>4547307</v>
      </c>
      <c r="I167" s="50">
        <v>1045792.91</v>
      </c>
      <c r="J167" s="23">
        <v>1045792.91</v>
      </c>
      <c r="K167" s="4"/>
    </row>
    <row r="168" spans="1:11" ht="46.8" outlineLevel="4" x14ac:dyDescent="0.3">
      <c r="A168" s="25" t="s">
        <v>215</v>
      </c>
      <c r="B168" s="26" t="s">
        <v>201</v>
      </c>
      <c r="C168" s="26" t="s">
        <v>337</v>
      </c>
      <c r="D168" s="26" t="s">
        <v>397</v>
      </c>
      <c r="E168" s="26" t="s">
        <v>257</v>
      </c>
      <c r="F168" s="26" t="s">
        <v>216</v>
      </c>
      <c r="G168" s="26"/>
      <c r="H168" s="50">
        <v>600</v>
      </c>
      <c r="I168" s="50">
        <v>150</v>
      </c>
      <c r="J168" s="23">
        <v>150</v>
      </c>
      <c r="K168" s="4"/>
    </row>
    <row r="169" spans="1:11" ht="31.2" outlineLevel="4" x14ac:dyDescent="0.3">
      <c r="A169" s="25" t="s">
        <v>218</v>
      </c>
      <c r="B169" s="26" t="s">
        <v>201</v>
      </c>
      <c r="C169" s="26" t="s">
        <v>337</v>
      </c>
      <c r="D169" s="26" t="s">
        <v>397</v>
      </c>
      <c r="E169" s="26" t="s">
        <v>399</v>
      </c>
      <c r="F169" s="26" t="s">
        <v>220</v>
      </c>
      <c r="G169" s="26"/>
      <c r="H169" s="50">
        <v>1341408</v>
      </c>
      <c r="I169" s="50">
        <v>315829.49</v>
      </c>
      <c r="J169" s="23">
        <v>315829.49</v>
      </c>
      <c r="K169" s="4"/>
    </row>
    <row r="170" spans="1:11" outlineLevel="4" x14ac:dyDescent="0.3">
      <c r="A170" s="25" t="s">
        <v>221</v>
      </c>
      <c r="B170" s="26" t="s">
        <v>201</v>
      </c>
      <c r="C170" s="26" t="s">
        <v>337</v>
      </c>
      <c r="D170" s="26" t="s">
        <v>397</v>
      </c>
      <c r="E170" s="26" t="s">
        <v>202</v>
      </c>
      <c r="F170" s="26" t="s">
        <v>222</v>
      </c>
      <c r="G170" s="26"/>
      <c r="H170" s="50">
        <v>33000</v>
      </c>
      <c r="I170" s="50">
        <v>7979.89</v>
      </c>
      <c r="J170" s="23">
        <v>7979.89</v>
      </c>
      <c r="K170" s="4"/>
    </row>
    <row r="171" spans="1:11" ht="31.2" outlineLevel="4" x14ac:dyDescent="0.3">
      <c r="A171" s="25" t="s">
        <v>229</v>
      </c>
      <c r="B171" s="26" t="s">
        <v>201</v>
      </c>
      <c r="C171" s="26" t="s">
        <v>337</v>
      </c>
      <c r="D171" s="26" t="s">
        <v>397</v>
      </c>
      <c r="E171" s="26" t="s">
        <v>202</v>
      </c>
      <c r="F171" s="26" t="s">
        <v>230</v>
      </c>
      <c r="G171" s="26"/>
      <c r="H171" s="50">
        <v>9800</v>
      </c>
      <c r="I171" s="50">
        <v>1400</v>
      </c>
      <c r="J171" s="23">
        <v>1400</v>
      </c>
      <c r="K171" s="4"/>
    </row>
    <row r="172" spans="1:11" outlineLevel="4" x14ac:dyDescent="0.3">
      <c r="A172" s="25" t="s">
        <v>200</v>
      </c>
      <c r="B172" s="26" t="s">
        <v>201</v>
      </c>
      <c r="C172" s="26" t="s">
        <v>337</v>
      </c>
      <c r="D172" s="26" t="s">
        <v>397</v>
      </c>
      <c r="E172" s="26" t="s">
        <v>202</v>
      </c>
      <c r="F172" s="26" t="s">
        <v>203</v>
      </c>
      <c r="G172" s="26"/>
      <c r="H172" s="50">
        <v>61512</v>
      </c>
      <c r="I172" s="50">
        <v>14100</v>
      </c>
      <c r="J172" s="23">
        <v>14100</v>
      </c>
      <c r="K172" s="4"/>
    </row>
    <row r="173" spans="1:11" ht="31.2" outlineLevel="4" x14ac:dyDescent="0.3">
      <c r="A173" s="25" t="s">
        <v>205</v>
      </c>
      <c r="B173" s="26" t="s">
        <v>201</v>
      </c>
      <c r="C173" s="26" t="s">
        <v>337</v>
      </c>
      <c r="D173" s="26" t="s">
        <v>397</v>
      </c>
      <c r="E173" s="26" t="s">
        <v>202</v>
      </c>
      <c r="F173" s="26" t="s">
        <v>206</v>
      </c>
      <c r="G173" s="26"/>
      <c r="H173" s="50">
        <v>5000</v>
      </c>
      <c r="I173" s="50">
        <v>0</v>
      </c>
      <c r="J173" s="23">
        <v>0</v>
      </c>
      <c r="K173" s="4"/>
    </row>
    <row r="174" spans="1:11" outlineLevel="4" x14ac:dyDescent="0.3">
      <c r="A174" s="25" t="s">
        <v>225</v>
      </c>
      <c r="B174" s="26" t="s">
        <v>201</v>
      </c>
      <c r="C174" s="26" t="s">
        <v>337</v>
      </c>
      <c r="D174" s="26" t="s">
        <v>397</v>
      </c>
      <c r="E174" s="26" t="s">
        <v>204</v>
      </c>
      <c r="F174" s="26" t="s">
        <v>226</v>
      </c>
      <c r="G174" s="26"/>
      <c r="H174" s="50">
        <v>40000</v>
      </c>
      <c r="I174" s="50">
        <v>0</v>
      </c>
      <c r="J174" s="23">
        <v>0</v>
      </c>
      <c r="K174" s="4"/>
    </row>
    <row r="175" spans="1:11" outlineLevel="4" x14ac:dyDescent="0.3">
      <c r="A175" s="25" t="s">
        <v>227</v>
      </c>
      <c r="B175" s="26" t="s">
        <v>201</v>
      </c>
      <c r="C175" s="26" t="s">
        <v>337</v>
      </c>
      <c r="D175" s="26" t="s">
        <v>397</v>
      </c>
      <c r="E175" s="26" t="s">
        <v>204</v>
      </c>
      <c r="F175" s="26" t="s">
        <v>228</v>
      </c>
      <c r="G175" s="26"/>
      <c r="H175" s="50">
        <v>675685.86</v>
      </c>
      <c r="I175" s="50">
        <v>238761.95</v>
      </c>
      <c r="J175" s="23">
        <v>238761.95</v>
      </c>
      <c r="K175" s="4"/>
    </row>
    <row r="176" spans="1:11" ht="31.2" outlineLevel="4" x14ac:dyDescent="0.3">
      <c r="A176" s="25" t="s">
        <v>229</v>
      </c>
      <c r="B176" s="26" t="s">
        <v>201</v>
      </c>
      <c r="C176" s="26" t="s">
        <v>337</v>
      </c>
      <c r="D176" s="26" t="s">
        <v>397</v>
      </c>
      <c r="E176" s="26" t="s">
        <v>204</v>
      </c>
      <c r="F176" s="26" t="s">
        <v>230</v>
      </c>
      <c r="G176" s="26"/>
      <c r="H176" s="50">
        <v>339510.22</v>
      </c>
      <c r="I176" s="50">
        <v>59230.22</v>
      </c>
      <c r="J176" s="23">
        <v>59230.22</v>
      </c>
      <c r="K176" s="4"/>
    </row>
    <row r="177" spans="1:11" outlineLevel="4" x14ac:dyDescent="0.3">
      <c r="A177" s="25" t="s">
        <v>200</v>
      </c>
      <c r="B177" s="26" t="s">
        <v>201</v>
      </c>
      <c r="C177" s="26" t="s">
        <v>337</v>
      </c>
      <c r="D177" s="26" t="s">
        <v>397</v>
      </c>
      <c r="E177" s="26" t="s">
        <v>204</v>
      </c>
      <c r="F177" s="26" t="s">
        <v>203</v>
      </c>
      <c r="G177" s="26"/>
      <c r="H177" s="50">
        <v>74219.92</v>
      </c>
      <c r="I177" s="50">
        <v>23000</v>
      </c>
      <c r="J177" s="23">
        <v>23000</v>
      </c>
      <c r="K177" s="4"/>
    </row>
    <row r="178" spans="1:11" ht="31.2" outlineLevel="4" x14ac:dyDescent="0.3">
      <c r="A178" s="25" t="s">
        <v>205</v>
      </c>
      <c r="B178" s="26" t="s">
        <v>201</v>
      </c>
      <c r="C178" s="26" t="s">
        <v>337</v>
      </c>
      <c r="D178" s="26" t="s">
        <v>397</v>
      </c>
      <c r="E178" s="26" t="s">
        <v>204</v>
      </c>
      <c r="F178" s="26" t="s">
        <v>206</v>
      </c>
      <c r="G178" s="26"/>
      <c r="H178" s="50">
        <v>22000</v>
      </c>
      <c r="I178" s="50">
        <v>0</v>
      </c>
      <c r="J178" s="23">
        <v>0</v>
      </c>
      <c r="K178" s="4"/>
    </row>
    <row r="179" spans="1:11" outlineLevel="4" x14ac:dyDescent="0.3">
      <c r="A179" s="25" t="s">
        <v>233</v>
      </c>
      <c r="B179" s="26" t="s">
        <v>201</v>
      </c>
      <c r="C179" s="26" t="s">
        <v>337</v>
      </c>
      <c r="D179" s="26" t="s">
        <v>397</v>
      </c>
      <c r="E179" s="26" t="s">
        <v>234</v>
      </c>
      <c r="F179" s="26" t="s">
        <v>235</v>
      </c>
      <c r="G179" s="26"/>
      <c r="H179" s="50">
        <v>4000</v>
      </c>
      <c r="I179" s="50">
        <v>0</v>
      </c>
      <c r="J179" s="23">
        <v>0</v>
      </c>
      <c r="K179" s="4"/>
    </row>
    <row r="180" spans="1:11" ht="62.4" outlineLevel="3" x14ac:dyDescent="0.3">
      <c r="A180" s="25" t="s">
        <v>400</v>
      </c>
      <c r="B180" s="26" t="s">
        <v>191</v>
      </c>
      <c r="C180" s="26" t="s">
        <v>337</v>
      </c>
      <c r="D180" s="26" t="s">
        <v>401</v>
      </c>
      <c r="E180" s="26" t="s">
        <v>191</v>
      </c>
      <c r="F180" s="26" t="s">
        <v>191</v>
      </c>
      <c r="G180" s="26"/>
      <c r="H180" s="49">
        <v>2407232.7000000002</v>
      </c>
      <c r="I180" s="49">
        <v>898722.55</v>
      </c>
      <c r="J180" s="27">
        <v>898722.55</v>
      </c>
      <c r="K180" s="4"/>
    </row>
    <row r="181" spans="1:11" outlineLevel="4" x14ac:dyDescent="0.3">
      <c r="A181" s="25" t="s">
        <v>212</v>
      </c>
      <c r="B181" s="26" t="s">
        <v>201</v>
      </c>
      <c r="C181" s="26" t="s">
        <v>337</v>
      </c>
      <c r="D181" s="26" t="s">
        <v>401</v>
      </c>
      <c r="E181" s="26" t="s">
        <v>398</v>
      </c>
      <c r="F181" s="26" t="s">
        <v>214</v>
      </c>
      <c r="G181" s="26"/>
      <c r="H181" s="50">
        <v>542940</v>
      </c>
      <c r="I181" s="50">
        <v>197389.85</v>
      </c>
      <c r="J181" s="23">
        <v>197389.85</v>
      </c>
      <c r="K181" s="4"/>
    </row>
    <row r="182" spans="1:11" ht="31.2" outlineLevel="4" x14ac:dyDescent="0.3">
      <c r="A182" s="25" t="s">
        <v>218</v>
      </c>
      <c r="B182" s="26" t="s">
        <v>201</v>
      </c>
      <c r="C182" s="26" t="s">
        <v>337</v>
      </c>
      <c r="D182" s="26" t="s">
        <v>401</v>
      </c>
      <c r="E182" s="26" t="s">
        <v>399</v>
      </c>
      <c r="F182" s="26" t="s">
        <v>220</v>
      </c>
      <c r="G182" s="26"/>
      <c r="H182" s="50">
        <v>163969</v>
      </c>
      <c r="I182" s="50">
        <v>59611.7</v>
      </c>
      <c r="J182" s="23">
        <v>59611.7</v>
      </c>
      <c r="K182" s="4"/>
    </row>
    <row r="183" spans="1:11" outlineLevel="4" x14ac:dyDescent="0.3">
      <c r="A183" s="25" t="s">
        <v>221</v>
      </c>
      <c r="B183" s="26" t="s">
        <v>201</v>
      </c>
      <c r="C183" s="26" t="s">
        <v>337</v>
      </c>
      <c r="D183" s="26" t="s">
        <v>401</v>
      </c>
      <c r="E183" s="26" t="s">
        <v>202</v>
      </c>
      <c r="F183" s="26" t="s">
        <v>222</v>
      </c>
      <c r="G183" s="26"/>
      <c r="H183" s="50">
        <v>40500</v>
      </c>
      <c r="I183" s="50">
        <v>6000</v>
      </c>
      <c r="J183" s="23">
        <v>6000</v>
      </c>
      <c r="K183" s="4"/>
    </row>
    <row r="184" spans="1:11" outlineLevel="4" x14ac:dyDescent="0.3">
      <c r="A184" s="25" t="s">
        <v>225</v>
      </c>
      <c r="B184" s="26" t="s">
        <v>201</v>
      </c>
      <c r="C184" s="26" t="s">
        <v>337</v>
      </c>
      <c r="D184" s="26" t="s">
        <v>401</v>
      </c>
      <c r="E184" s="26" t="s">
        <v>204</v>
      </c>
      <c r="F184" s="26" t="s">
        <v>226</v>
      </c>
      <c r="G184" s="26"/>
      <c r="H184" s="50">
        <v>42000</v>
      </c>
      <c r="I184" s="50">
        <v>0</v>
      </c>
      <c r="J184" s="23">
        <v>0</v>
      </c>
      <c r="K184" s="4"/>
    </row>
    <row r="185" spans="1:11" outlineLevel="4" x14ac:dyDescent="0.3">
      <c r="A185" s="25" t="s">
        <v>227</v>
      </c>
      <c r="B185" s="26" t="s">
        <v>201</v>
      </c>
      <c r="C185" s="26" t="s">
        <v>337</v>
      </c>
      <c r="D185" s="26" t="s">
        <v>401</v>
      </c>
      <c r="E185" s="26" t="s">
        <v>204</v>
      </c>
      <c r="F185" s="26" t="s">
        <v>228</v>
      </c>
      <c r="G185" s="26"/>
      <c r="H185" s="50">
        <v>22500</v>
      </c>
      <c r="I185" s="50">
        <v>0</v>
      </c>
      <c r="J185" s="23">
        <v>0</v>
      </c>
      <c r="K185" s="4"/>
    </row>
    <row r="186" spans="1:11" outlineLevel="4" x14ac:dyDescent="0.3">
      <c r="A186" s="25" t="s">
        <v>200</v>
      </c>
      <c r="B186" s="26" t="s">
        <v>201</v>
      </c>
      <c r="C186" s="26" t="s">
        <v>337</v>
      </c>
      <c r="D186" s="26" t="s">
        <v>401</v>
      </c>
      <c r="E186" s="26" t="s">
        <v>204</v>
      </c>
      <c r="F186" s="26" t="s">
        <v>203</v>
      </c>
      <c r="G186" s="26"/>
      <c r="H186" s="50">
        <v>1570323.7</v>
      </c>
      <c r="I186" s="50">
        <v>635721</v>
      </c>
      <c r="J186" s="23">
        <v>635721</v>
      </c>
      <c r="K186" s="4"/>
    </row>
    <row r="187" spans="1:11" ht="31.2" outlineLevel="4" x14ac:dyDescent="0.3">
      <c r="A187" s="25" t="s">
        <v>205</v>
      </c>
      <c r="B187" s="26" t="s">
        <v>201</v>
      </c>
      <c r="C187" s="26" t="s">
        <v>337</v>
      </c>
      <c r="D187" s="26" t="s">
        <v>401</v>
      </c>
      <c r="E187" s="26" t="s">
        <v>204</v>
      </c>
      <c r="F187" s="26" t="s">
        <v>206</v>
      </c>
      <c r="G187" s="26"/>
      <c r="H187" s="50">
        <v>25000</v>
      </c>
      <c r="I187" s="50">
        <v>0</v>
      </c>
      <c r="J187" s="23">
        <v>0</v>
      </c>
      <c r="K187" s="4"/>
    </row>
    <row r="188" spans="1:11" ht="46.8" outlineLevel="3" x14ac:dyDescent="0.3">
      <c r="A188" s="25" t="s">
        <v>402</v>
      </c>
      <c r="B188" s="26" t="s">
        <v>191</v>
      </c>
      <c r="C188" s="26" t="s">
        <v>337</v>
      </c>
      <c r="D188" s="26" t="s">
        <v>403</v>
      </c>
      <c r="E188" s="26" t="s">
        <v>191</v>
      </c>
      <c r="F188" s="26" t="s">
        <v>191</v>
      </c>
      <c r="G188" s="26"/>
      <c r="H188" s="49">
        <v>772900</v>
      </c>
      <c r="I188" s="49">
        <v>164982.22</v>
      </c>
      <c r="J188" s="27">
        <v>164982.22</v>
      </c>
      <c r="K188" s="4"/>
    </row>
    <row r="189" spans="1:11" ht="31.2" outlineLevel="4" x14ac:dyDescent="0.3">
      <c r="A189" s="25" t="s">
        <v>229</v>
      </c>
      <c r="B189" s="26" t="s">
        <v>201</v>
      </c>
      <c r="C189" s="26" t="s">
        <v>337</v>
      </c>
      <c r="D189" s="26" t="s">
        <v>403</v>
      </c>
      <c r="E189" s="26" t="s">
        <v>204</v>
      </c>
      <c r="F189" s="26" t="s">
        <v>230</v>
      </c>
      <c r="G189" s="26"/>
      <c r="H189" s="50">
        <v>21000</v>
      </c>
      <c r="I189" s="50">
        <v>0</v>
      </c>
      <c r="J189" s="23">
        <v>0</v>
      </c>
      <c r="K189" s="4"/>
    </row>
    <row r="190" spans="1:11" outlineLevel="4" x14ac:dyDescent="0.3">
      <c r="A190" s="25" t="s">
        <v>200</v>
      </c>
      <c r="B190" s="26" t="s">
        <v>201</v>
      </c>
      <c r="C190" s="26" t="s">
        <v>337</v>
      </c>
      <c r="D190" s="26" t="s">
        <v>403</v>
      </c>
      <c r="E190" s="26" t="s">
        <v>204</v>
      </c>
      <c r="F190" s="26" t="s">
        <v>203</v>
      </c>
      <c r="G190" s="26"/>
      <c r="H190" s="50">
        <v>548000</v>
      </c>
      <c r="I190" s="50">
        <v>159982.22</v>
      </c>
      <c r="J190" s="23">
        <v>159982.22</v>
      </c>
      <c r="K190" s="4"/>
    </row>
    <row r="191" spans="1:11" ht="31.2" outlineLevel="4" x14ac:dyDescent="0.3">
      <c r="A191" s="25" t="s">
        <v>205</v>
      </c>
      <c r="B191" s="26" t="s">
        <v>201</v>
      </c>
      <c r="C191" s="26" t="s">
        <v>337</v>
      </c>
      <c r="D191" s="26" t="s">
        <v>403</v>
      </c>
      <c r="E191" s="26" t="s">
        <v>204</v>
      </c>
      <c r="F191" s="26" t="s">
        <v>206</v>
      </c>
      <c r="G191" s="26"/>
      <c r="H191" s="50">
        <v>68600</v>
      </c>
      <c r="I191" s="50">
        <v>0</v>
      </c>
      <c r="J191" s="23">
        <v>0</v>
      </c>
      <c r="K191" s="4"/>
    </row>
    <row r="192" spans="1:11" ht="46.8" outlineLevel="4" x14ac:dyDescent="0.3">
      <c r="A192" s="25" t="s">
        <v>207</v>
      </c>
      <c r="B192" s="26" t="s">
        <v>201</v>
      </c>
      <c r="C192" s="26" t="s">
        <v>337</v>
      </c>
      <c r="D192" s="26" t="s">
        <v>403</v>
      </c>
      <c r="E192" s="26" t="s">
        <v>204</v>
      </c>
      <c r="F192" s="26" t="s">
        <v>208</v>
      </c>
      <c r="G192" s="26"/>
      <c r="H192" s="50">
        <v>135300</v>
      </c>
      <c r="I192" s="50">
        <v>5000</v>
      </c>
      <c r="J192" s="23">
        <v>5000</v>
      </c>
      <c r="K192" s="4"/>
    </row>
    <row r="193" spans="1:11" ht="62.4" x14ac:dyDescent="0.3">
      <c r="A193" s="29" t="s">
        <v>404</v>
      </c>
      <c r="B193" s="30" t="s">
        <v>191</v>
      </c>
      <c r="C193" s="30" t="s">
        <v>192</v>
      </c>
      <c r="D193" s="30" t="s">
        <v>193</v>
      </c>
      <c r="E193" s="30" t="s">
        <v>191</v>
      </c>
      <c r="F193" s="30" t="s">
        <v>191</v>
      </c>
      <c r="G193" s="30"/>
      <c r="H193" s="48">
        <v>4131740</v>
      </c>
      <c r="I193" s="48">
        <v>965471.1</v>
      </c>
      <c r="J193" s="31">
        <v>965285.3</v>
      </c>
      <c r="K193" s="4"/>
    </row>
    <row r="194" spans="1:11" outlineLevel="1" x14ac:dyDescent="0.3">
      <c r="A194" s="25" t="s">
        <v>334</v>
      </c>
      <c r="B194" s="26" t="s">
        <v>191</v>
      </c>
      <c r="C194" s="26" t="s">
        <v>335</v>
      </c>
      <c r="D194" s="26" t="s">
        <v>193</v>
      </c>
      <c r="E194" s="26" t="s">
        <v>191</v>
      </c>
      <c r="F194" s="26" t="s">
        <v>191</v>
      </c>
      <c r="G194" s="26"/>
      <c r="H194" s="49">
        <v>4131740</v>
      </c>
      <c r="I194" s="49">
        <v>965471.1</v>
      </c>
      <c r="J194" s="27">
        <v>965285.3</v>
      </c>
      <c r="K194" s="4"/>
    </row>
    <row r="195" spans="1:11" outlineLevel="2" x14ac:dyDescent="0.3">
      <c r="A195" s="25" t="s">
        <v>336</v>
      </c>
      <c r="B195" s="26" t="s">
        <v>191</v>
      </c>
      <c r="C195" s="26" t="s">
        <v>337</v>
      </c>
      <c r="D195" s="26" t="s">
        <v>193</v>
      </c>
      <c r="E195" s="26" t="s">
        <v>191</v>
      </c>
      <c r="F195" s="26" t="s">
        <v>191</v>
      </c>
      <c r="G195" s="26"/>
      <c r="H195" s="49">
        <v>4131740</v>
      </c>
      <c r="I195" s="49">
        <v>965471.1</v>
      </c>
      <c r="J195" s="27">
        <v>965285.3</v>
      </c>
      <c r="K195" s="4"/>
    </row>
    <row r="196" spans="1:11" ht="46.8" outlineLevel="3" x14ac:dyDescent="0.3">
      <c r="A196" s="25" t="s">
        <v>396</v>
      </c>
      <c r="B196" s="26" t="s">
        <v>191</v>
      </c>
      <c r="C196" s="26" t="s">
        <v>337</v>
      </c>
      <c r="D196" s="26" t="s">
        <v>397</v>
      </c>
      <c r="E196" s="26" t="s">
        <v>191</v>
      </c>
      <c r="F196" s="26" t="s">
        <v>191</v>
      </c>
      <c r="G196" s="26"/>
      <c r="H196" s="49">
        <v>4101740</v>
      </c>
      <c r="I196" s="49">
        <v>965471.1</v>
      </c>
      <c r="J196" s="27">
        <v>965285.3</v>
      </c>
      <c r="K196" s="4"/>
    </row>
    <row r="197" spans="1:11" outlineLevel="4" x14ac:dyDescent="0.3">
      <c r="A197" s="25" t="s">
        <v>212</v>
      </c>
      <c r="B197" s="26" t="s">
        <v>201</v>
      </c>
      <c r="C197" s="26" t="s">
        <v>337</v>
      </c>
      <c r="D197" s="26" t="s">
        <v>397</v>
      </c>
      <c r="E197" s="26" t="s">
        <v>398</v>
      </c>
      <c r="F197" s="26" t="s">
        <v>214</v>
      </c>
      <c r="G197" s="26"/>
      <c r="H197" s="50">
        <v>2500080</v>
      </c>
      <c r="I197" s="50">
        <v>614259</v>
      </c>
      <c r="J197" s="23">
        <v>614259</v>
      </c>
      <c r="K197" s="4"/>
    </row>
    <row r="198" spans="1:11" ht="46.8" outlineLevel="4" x14ac:dyDescent="0.3">
      <c r="A198" s="25" t="s">
        <v>215</v>
      </c>
      <c r="B198" s="26" t="s">
        <v>201</v>
      </c>
      <c r="C198" s="26" t="s">
        <v>337</v>
      </c>
      <c r="D198" s="26" t="s">
        <v>397</v>
      </c>
      <c r="E198" s="26" t="s">
        <v>398</v>
      </c>
      <c r="F198" s="26" t="s">
        <v>216</v>
      </c>
      <c r="G198" s="26"/>
      <c r="H198" s="50">
        <v>20000</v>
      </c>
      <c r="I198" s="50">
        <v>4414.1899999999996</v>
      </c>
      <c r="J198" s="23">
        <v>4414.1899999999996</v>
      </c>
      <c r="K198" s="4"/>
    </row>
    <row r="199" spans="1:11" ht="31.2" outlineLevel="4" x14ac:dyDescent="0.3">
      <c r="A199" s="25" t="s">
        <v>218</v>
      </c>
      <c r="B199" s="26" t="s">
        <v>201</v>
      </c>
      <c r="C199" s="26" t="s">
        <v>337</v>
      </c>
      <c r="D199" s="26" t="s">
        <v>397</v>
      </c>
      <c r="E199" s="26" t="s">
        <v>399</v>
      </c>
      <c r="F199" s="26" t="s">
        <v>220</v>
      </c>
      <c r="G199" s="26"/>
      <c r="H199" s="50">
        <v>744160</v>
      </c>
      <c r="I199" s="50">
        <v>185505.77</v>
      </c>
      <c r="J199" s="23">
        <v>185505.77</v>
      </c>
      <c r="K199" s="4"/>
    </row>
    <row r="200" spans="1:11" outlineLevel="4" x14ac:dyDescent="0.3">
      <c r="A200" s="25" t="s">
        <v>221</v>
      </c>
      <c r="B200" s="26" t="s">
        <v>201</v>
      </c>
      <c r="C200" s="26" t="s">
        <v>337</v>
      </c>
      <c r="D200" s="26" t="s">
        <v>397</v>
      </c>
      <c r="E200" s="26" t="s">
        <v>202</v>
      </c>
      <c r="F200" s="26" t="s">
        <v>222</v>
      </c>
      <c r="G200" s="26"/>
      <c r="H200" s="50">
        <v>38000</v>
      </c>
      <c r="I200" s="50">
        <v>6195.38</v>
      </c>
      <c r="J200" s="23">
        <v>6195.38</v>
      </c>
      <c r="K200" s="4"/>
    </row>
    <row r="201" spans="1:11" outlineLevel="4" x14ac:dyDescent="0.3">
      <c r="A201" s="25" t="s">
        <v>200</v>
      </c>
      <c r="B201" s="26" t="s">
        <v>201</v>
      </c>
      <c r="C201" s="26" t="s">
        <v>337</v>
      </c>
      <c r="D201" s="26" t="s">
        <v>397</v>
      </c>
      <c r="E201" s="26" t="s">
        <v>202</v>
      </c>
      <c r="F201" s="26" t="s">
        <v>203</v>
      </c>
      <c r="G201" s="26"/>
      <c r="H201" s="50">
        <v>80850</v>
      </c>
      <c r="I201" s="50">
        <v>6000</v>
      </c>
      <c r="J201" s="23">
        <v>6000</v>
      </c>
      <c r="K201" s="4"/>
    </row>
    <row r="202" spans="1:11" ht="31.2" outlineLevel="4" x14ac:dyDescent="0.3">
      <c r="A202" s="25" t="s">
        <v>205</v>
      </c>
      <c r="B202" s="26" t="s">
        <v>201</v>
      </c>
      <c r="C202" s="26" t="s">
        <v>337</v>
      </c>
      <c r="D202" s="26" t="s">
        <v>397</v>
      </c>
      <c r="E202" s="26" t="s">
        <v>202</v>
      </c>
      <c r="F202" s="26" t="s">
        <v>206</v>
      </c>
      <c r="G202" s="26"/>
      <c r="H202" s="50">
        <v>16000</v>
      </c>
      <c r="I202" s="50">
        <v>0</v>
      </c>
      <c r="J202" s="23">
        <v>0</v>
      </c>
      <c r="K202" s="4"/>
    </row>
    <row r="203" spans="1:11" outlineLevel="4" x14ac:dyDescent="0.3">
      <c r="A203" s="25" t="s">
        <v>225</v>
      </c>
      <c r="B203" s="26" t="s">
        <v>201</v>
      </c>
      <c r="C203" s="26" t="s">
        <v>337</v>
      </c>
      <c r="D203" s="26" t="s">
        <v>397</v>
      </c>
      <c r="E203" s="26" t="s">
        <v>204</v>
      </c>
      <c r="F203" s="26" t="s">
        <v>226</v>
      </c>
      <c r="G203" s="26"/>
      <c r="H203" s="50">
        <v>10000</v>
      </c>
      <c r="I203" s="50">
        <v>0</v>
      </c>
      <c r="J203" s="23">
        <v>0</v>
      </c>
      <c r="K203" s="4"/>
    </row>
    <row r="204" spans="1:11" outlineLevel="4" x14ac:dyDescent="0.3">
      <c r="A204" s="25" t="s">
        <v>227</v>
      </c>
      <c r="B204" s="26" t="s">
        <v>201</v>
      </c>
      <c r="C204" s="26" t="s">
        <v>337</v>
      </c>
      <c r="D204" s="26" t="s">
        <v>397</v>
      </c>
      <c r="E204" s="26" t="s">
        <v>204</v>
      </c>
      <c r="F204" s="26" t="s">
        <v>228</v>
      </c>
      <c r="G204" s="26"/>
      <c r="H204" s="50">
        <v>307650</v>
      </c>
      <c r="I204" s="50">
        <v>89867.16</v>
      </c>
      <c r="J204" s="23">
        <v>89681.36</v>
      </c>
      <c r="K204" s="4"/>
    </row>
    <row r="205" spans="1:11" ht="31.2" outlineLevel="4" x14ac:dyDescent="0.3">
      <c r="A205" s="25" t="s">
        <v>229</v>
      </c>
      <c r="B205" s="26" t="s">
        <v>201</v>
      </c>
      <c r="C205" s="26" t="s">
        <v>337</v>
      </c>
      <c r="D205" s="26" t="s">
        <v>397</v>
      </c>
      <c r="E205" s="26" t="s">
        <v>204</v>
      </c>
      <c r="F205" s="26" t="s">
        <v>230</v>
      </c>
      <c r="G205" s="26"/>
      <c r="H205" s="50">
        <v>124000</v>
      </c>
      <c r="I205" s="50">
        <v>34671.19</v>
      </c>
      <c r="J205" s="23">
        <v>34671.19</v>
      </c>
      <c r="K205" s="4"/>
    </row>
    <row r="206" spans="1:11" outlineLevel="4" x14ac:dyDescent="0.3">
      <c r="A206" s="25" t="s">
        <v>200</v>
      </c>
      <c r="B206" s="26" t="s">
        <v>201</v>
      </c>
      <c r="C206" s="26" t="s">
        <v>337</v>
      </c>
      <c r="D206" s="26" t="s">
        <v>397</v>
      </c>
      <c r="E206" s="26" t="s">
        <v>204</v>
      </c>
      <c r="F206" s="26" t="s">
        <v>203</v>
      </c>
      <c r="G206" s="26"/>
      <c r="H206" s="50">
        <v>235000</v>
      </c>
      <c r="I206" s="50">
        <v>24558.41</v>
      </c>
      <c r="J206" s="23">
        <v>24558.41</v>
      </c>
      <c r="K206" s="4"/>
    </row>
    <row r="207" spans="1:11" ht="31.2" outlineLevel="4" x14ac:dyDescent="0.3">
      <c r="A207" s="25" t="s">
        <v>205</v>
      </c>
      <c r="B207" s="26" t="s">
        <v>201</v>
      </c>
      <c r="C207" s="26" t="s">
        <v>337</v>
      </c>
      <c r="D207" s="26" t="s">
        <v>397</v>
      </c>
      <c r="E207" s="26" t="s">
        <v>204</v>
      </c>
      <c r="F207" s="26" t="s">
        <v>206</v>
      </c>
      <c r="G207" s="26"/>
      <c r="H207" s="50">
        <v>23000</v>
      </c>
      <c r="I207" s="50">
        <v>0</v>
      </c>
      <c r="J207" s="23">
        <v>0</v>
      </c>
      <c r="K207" s="4"/>
    </row>
    <row r="208" spans="1:11" outlineLevel="4" x14ac:dyDescent="0.3">
      <c r="A208" s="25" t="s">
        <v>233</v>
      </c>
      <c r="B208" s="26" t="s">
        <v>201</v>
      </c>
      <c r="C208" s="26" t="s">
        <v>337</v>
      </c>
      <c r="D208" s="26" t="s">
        <v>397</v>
      </c>
      <c r="E208" s="26" t="s">
        <v>234</v>
      </c>
      <c r="F208" s="26" t="s">
        <v>235</v>
      </c>
      <c r="G208" s="26"/>
      <c r="H208" s="50">
        <v>3000</v>
      </c>
      <c r="I208" s="50">
        <v>0</v>
      </c>
      <c r="J208" s="23">
        <v>0</v>
      </c>
      <c r="K208" s="4"/>
    </row>
    <row r="209" spans="1:11" ht="46.8" outlineLevel="3" x14ac:dyDescent="0.3">
      <c r="A209" s="25" t="s">
        <v>402</v>
      </c>
      <c r="B209" s="26" t="s">
        <v>191</v>
      </c>
      <c r="C209" s="26" t="s">
        <v>337</v>
      </c>
      <c r="D209" s="26" t="s">
        <v>403</v>
      </c>
      <c r="E209" s="26" t="s">
        <v>191</v>
      </c>
      <c r="F209" s="26" t="s">
        <v>191</v>
      </c>
      <c r="G209" s="26"/>
      <c r="H209" s="49">
        <v>30000</v>
      </c>
      <c r="I209" s="49">
        <v>0</v>
      </c>
      <c r="J209" s="27">
        <v>0</v>
      </c>
      <c r="K209" s="4"/>
    </row>
    <row r="210" spans="1:11" ht="46.8" outlineLevel="4" x14ac:dyDescent="0.3">
      <c r="A210" s="25" t="s">
        <v>207</v>
      </c>
      <c r="B210" s="26" t="s">
        <v>201</v>
      </c>
      <c r="C210" s="26" t="s">
        <v>337</v>
      </c>
      <c r="D210" s="26" t="s">
        <v>403</v>
      </c>
      <c r="E210" s="26" t="s">
        <v>204</v>
      </c>
      <c r="F210" s="26" t="s">
        <v>208</v>
      </c>
      <c r="G210" s="26"/>
      <c r="H210" s="50">
        <v>30000</v>
      </c>
      <c r="I210" s="50">
        <v>0</v>
      </c>
      <c r="J210" s="23">
        <v>0</v>
      </c>
      <c r="K210" s="4"/>
    </row>
    <row r="211" spans="1:11" ht="12.75" customHeight="1" x14ac:dyDescent="0.3">
      <c r="A211" s="81" t="s">
        <v>405</v>
      </c>
      <c r="B211" s="82"/>
      <c r="C211" s="82"/>
      <c r="D211" s="82"/>
      <c r="E211" s="82"/>
      <c r="F211" s="82"/>
      <c r="G211" s="82"/>
      <c r="H211" s="51">
        <v>108033732.11</v>
      </c>
      <c r="I211" s="51">
        <v>12461088.65</v>
      </c>
      <c r="J211" s="24">
        <v>12459190.529999999</v>
      </c>
      <c r="K211" s="4"/>
    </row>
    <row r="212" spans="1:11" ht="12.75" customHeight="1" x14ac:dyDescent="0.3">
      <c r="A212" s="4"/>
      <c r="B212" s="4"/>
      <c r="C212" s="4"/>
      <c r="D212" s="4"/>
      <c r="E212" s="4"/>
      <c r="F212" s="4"/>
      <c r="G212" s="4"/>
      <c r="H212" s="19"/>
      <c r="I212" s="19"/>
      <c r="J212" s="4"/>
      <c r="K212" s="4"/>
    </row>
    <row r="213" spans="1:11" x14ac:dyDescent="0.3">
      <c r="A213" s="83"/>
      <c r="B213" s="84"/>
      <c r="C213" s="84"/>
      <c r="D213" s="84"/>
      <c r="E213" s="84"/>
      <c r="F213" s="84"/>
      <c r="G213" s="84"/>
      <c r="H213" s="84"/>
      <c r="I213" s="84"/>
      <c r="J213" s="28"/>
      <c r="K213" s="4"/>
    </row>
  </sheetData>
  <mergeCells count="16">
    <mergeCell ref="A211:G211"/>
    <mergeCell ref="A213:I213"/>
    <mergeCell ref="H1:J1"/>
    <mergeCell ref="I5:I6"/>
    <mergeCell ref="J5:J6"/>
    <mergeCell ref="H5:H6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E1" sqref="E1:F1"/>
    </sheetView>
  </sheetViews>
  <sheetFormatPr defaultRowHeight="15.6" x14ac:dyDescent="0.3"/>
  <cols>
    <col min="1" max="1" width="50.77734375" style="21" customWidth="1"/>
    <col min="2" max="2" width="7.44140625" style="21" customWidth="1"/>
    <col min="3" max="3" width="22.109375" style="21" customWidth="1"/>
    <col min="4" max="4" width="19.44140625" style="21" customWidth="1"/>
    <col min="5" max="5" width="18.88671875" style="21" customWidth="1"/>
    <col min="6" max="6" width="15.77734375" style="21" customWidth="1"/>
    <col min="7" max="16384" width="8.88671875" style="21"/>
  </cols>
  <sheetData>
    <row r="1" spans="1:7" x14ac:dyDescent="0.3">
      <c r="E1" s="52" t="s">
        <v>432</v>
      </c>
      <c r="F1" s="52"/>
    </row>
    <row r="2" spans="1:7" x14ac:dyDescent="0.3">
      <c r="A2" s="112" t="s">
        <v>433</v>
      </c>
      <c r="B2" s="113"/>
      <c r="C2" s="113"/>
      <c r="D2" s="113"/>
      <c r="E2" s="113"/>
      <c r="F2" s="113"/>
    </row>
    <row r="3" spans="1:7" x14ac:dyDescent="0.3">
      <c r="A3" s="32"/>
      <c r="B3" s="32"/>
      <c r="C3" s="32"/>
      <c r="D3" s="33"/>
      <c r="E3" s="33"/>
      <c r="F3" s="34"/>
    </row>
    <row r="4" spans="1:7" x14ac:dyDescent="0.3">
      <c r="A4" s="114" t="s">
        <v>3</v>
      </c>
      <c r="B4" s="116" t="s">
        <v>408</v>
      </c>
      <c r="C4" s="116" t="s">
        <v>409</v>
      </c>
      <c r="D4" s="118" t="s">
        <v>410</v>
      </c>
      <c r="E4" s="118" t="s">
        <v>411</v>
      </c>
      <c r="F4" s="118" t="s">
        <v>412</v>
      </c>
    </row>
    <row r="5" spans="1:7" x14ac:dyDescent="0.3">
      <c r="A5" s="115"/>
      <c r="B5" s="117"/>
      <c r="C5" s="117"/>
      <c r="D5" s="119"/>
      <c r="E5" s="119"/>
      <c r="F5" s="119"/>
    </row>
    <row r="6" spans="1:7" x14ac:dyDescent="0.3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7" ht="31.2" x14ac:dyDescent="0.3">
      <c r="A7" s="37" t="s">
        <v>413</v>
      </c>
      <c r="B7" s="38" t="s">
        <v>414</v>
      </c>
      <c r="C7" s="39" t="s">
        <v>415</v>
      </c>
      <c r="D7" s="40">
        <v>1463427.07</v>
      </c>
      <c r="E7" s="40">
        <v>-395389.94</v>
      </c>
      <c r="F7" s="41">
        <v>1858817.01</v>
      </c>
    </row>
    <row r="8" spans="1:7" ht="62.4" x14ac:dyDescent="0.3">
      <c r="A8" s="37" t="s">
        <v>416</v>
      </c>
      <c r="B8" s="38" t="s">
        <v>417</v>
      </c>
      <c r="C8" s="39" t="s">
        <v>415</v>
      </c>
      <c r="D8" s="40">
        <v>1000000</v>
      </c>
      <c r="E8" s="40">
        <v>0</v>
      </c>
      <c r="F8" s="41">
        <v>1000000</v>
      </c>
    </row>
    <row r="9" spans="1:7" ht="46.8" x14ac:dyDescent="0.3">
      <c r="A9" s="42" t="s">
        <v>418</v>
      </c>
      <c r="B9" s="43" t="s">
        <v>417</v>
      </c>
      <c r="C9" s="44" t="s">
        <v>419</v>
      </c>
      <c r="D9" s="45">
        <v>1000000</v>
      </c>
      <c r="E9" s="45">
        <v>0</v>
      </c>
      <c r="F9" s="46">
        <v>1000000</v>
      </c>
    </row>
    <row r="10" spans="1:7" ht="31.2" x14ac:dyDescent="0.3">
      <c r="A10" s="37" t="s">
        <v>420</v>
      </c>
      <c r="B10" s="38" t="s">
        <v>421</v>
      </c>
      <c r="C10" s="39" t="s">
        <v>415</v>
      </c>
      <c r="D10" s="40">
        <v>0</v>
      </c>
      <c r="E10" s="40">
        <v>0</v>
      </c>
      <c r="F10" s="41">
        <v>0</v>
      </c>
    </row>
    <row r="11" spans="1:7" x14ac:dyDescent="0.3">
      <c r="A11" s="37" t="s">
        <v>422</v>
      </c>
      <c r="B11" s="38" t="s">
        <v>423</v>
      </c>
      <c r="C11" s="39"/>
      <c r="D11" s="40">
        <v>463427.07</v>
      </c>
      <c r="E11" s="40">
        <f>E12+E14</f>
        <v>-395389.94000000134</v>
      </c>
      <c r="F11" s="41">
        <v>858817.01</v>
      </c>
    </row>
    <row r="12" spans="1:7" x14ac:dyDescent="0.3">
      <c r="A12" s="37" t="s">
        <v>424</v>
      </c>
      <c r="B12" s="38" t="s">
        <v>425</v>
      </c>
      <c r="C12" s="39"/>
      <c r="D12" s="40">
        <v>-107570305.04000001</v>
      </c>
      <c r="E12" s="40">
        <f>E13</f>
        <v>-12854580.470000001</v>
      </c>
      <c r="F12" s="41">
        <v>0</v>
      </c>
    </row>
    <row r="13" spans="1:7" ht="31.2" x14ac:dyDescent="0.3">
      <c r="A13" s="42" t="s">
        <v>426</v>
      </c>
      <c r="B13" s="43" t="s">
        <v>425</v>
      </c>
      <c r="C13" s="44" t="s">
        <v>427</v>
      </c>
      <c r="D13" s="45">
        <v>-107570305.04000001</v>
      </c>
      <c r="E13" s="45">
        <v>-12854580.470000001</v>
      </c>
      <c r="F13" s="46">
        <v>0</v>
      </c>
      <c r="G13" s="47"/>
    </row>
    <row r="14" spans="1:7" x14ac:dyDescent="0.3">
      <c r="A14" s="37" t="s">
        <v>428</v>
      </c>
      <c r="B14" s="38" t="s">
        <v>429</v>
      </c>
      <c r="C14" s="39"/>
      <c r="D14" s="40">
        <v>108033732.11</v>
      </c>
      <c r="E14" s="40">
        <f>E15</f>
        <v>12459190.529999999</v>
      </c>
      <c r="F14" s="41">
        <v>0</v>
      </c>
    </row>
    <row r="15" spans="1:7" ht="31.2" x14ac:dyDescent="0.3">
      <c r="A15" s="42" t="s">
        <v>430</v>
      </c>
      <c r="B15" s="43" t="s">
        <v>429</v>
      </c>
      <c r="C15" s="44" t="s">
        <v>431</v>
      </c>
      <c r="D15" s="45">
        <v>108033732.11</v>
      </c>
      <c r="E15" s="45">
        <v>12459190.529999999</v>
      </c>
      <c r="F15" s="46">
        <v>0</v>
      </c>
      <c r="G15" s="47"/>
    </row>
  </sheetData>
  <mergeCells count="8">
    <mergeCell ref="E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ист.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Годунова</cp:lastModifiedBy>
  <cp:lastPrinted>2020-04-14T05:07:39Z</cp:lastPrinted>
  <dcterms:created xsi:type="dcterms:W3CDTF">2020-04-01T06:37:20Z</dcterms:created>
  <dcterms:modified xsi:type="dcterms:W3CDTF">2020-04-14T05:10:53Z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